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olicies_and_Procedures\State Instructions\State Instructions PY '25\Working Drafts\MOU-IFA\Templates\Template Attachments\"/>
    </mc:Choice>
  </mc:AlternateContent>
  <xr:revisionPtr revIDLastSave="0" documentId="13_ncr:1_{91477E54-2277-4D9D-A7B8-57485C6D786F}" xr6:coauthVersionLast="47" xr6:coauthVersionMax="47" xr10:uidLastSave="{00000000-0000-0000-0000-000000000000}"/>
  <bookViews>
    <workbookView xWindow="-57720" yWindow="-270" windowWidth="29040" windowHeight="15720" activeTab="9" xr2:uid="{00000000-000D-0000-FFFF-FFFF00000000}"/>
  </bookViews>
  <sheets>
    <sheet name="FTE Loc 1" sheetId="1" r:id="rId1"/>
    <sheet name="FTE Loc 2" sheetId="9" r:id="rId2"/>
    <sheet name="FTE Loc 3" sheetId="10" r:id="rId3"/>
    <sheet name="FTE -Total" sheetId="3" r:id="rId4"/>
    <sheet name="FTE Program - Total" sheetId="11" r:id="rId5"/>
    <sheet name="SF Loc 1" sheetId="2" r:id="rId6"/>
    <sheet name="SF Loc 2" sheetId="7" r:id="rId7"/>
    <sheet name="SF Loc 3" sheetId="8" r:id="rId8"/>
    <sheet name="SF - Total" sheetId="4" r:id="rId9"/>
    <sheet name="SF Program - Total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F22" i="8"/>
  <c r="E22" i="8"/>
  <c r="D22" i="8"/>
  <c r="B22" i="8"/>
  <c r="F22" i="7"/>
  <c r="E22" i="7"/>
  <c r="D22" i="7"/>
  <c r="B22" i="7"/>
  <c r="D22" i="2"/>
  <c r="B22" i="2"/>
  <c r="E35" i="12"/>
  <c r="D35" i="12"/>
  <c r="C35" i="12"/>
  <c r="D9" i="12" l="1"/>
  <c r="D10" i="12"/>
  <c r="D11" i="12"/>
  <c r="D12" i="12"/>
  <c r="D13" i="12"/>
  <c r="D14" i="12"/>
  <c r="D15" i="12"/>
  <c r="D16" i="12"/>
  <c r="D17" i="12"/>
  <c r="D18" i="12"/>
  <c r="D8" i="12"/>
  <c r="B9" i="12"/>
  <c r="B10" i="12"/>
  <c r="B11" i="12"/>
  <c r="B12" i="12"/>
  <c r="B13" i="12"/>
  <c r="B14" i="12"/>
  <c r="B15" i="12"/>
  <c r="B16" i="12"/>
  <c r="B17" i="12"/>
  <c r="B18" i="12"/>
  <c r="B8" i="12"/>
  <c r="C40" i="11"/>
  <c r="D40" i="11"/>
  <c r="E40" i="11"/>
  <c r="F40" i="11"/>
  <c r="G40" i="11"/>
  <c r="H40" i="11"/>
  <c r="I40" i="11"/>
  <c r="J40" i="11"/>
  <c r="K40" i="11"/>
  <c r="L40" i="11"/>
  <c r="M40" i="11"/>
  <c r="D39" i="11"/>
  <c r="E39" i="11"/>
  <c r="F39" i="11"/>
  <c r="G39" i="11"/>
  <c r="H39" i="11"/>
  <c r="I39" i="11"/>
  <c r="J39" i="11"/>
  <c r="K39" i="11"/>
  <c r="L39" i="11"/>
  <c r="M39" i="11"/>
  <c r="C39" i="11"/>
  <c r="C28" i="11"/>
  <c r="D28" i="11"/>
  <c r="E28" i="11"/>
  <c r="F28" i="11"/>
  <c r="G28" i="11"/>
  <c r="H28" i="11"/>
  <c r="I28" i="11"/>
  <c r="J28" i="11"/>
  <c r="K28" i="11"/>
  <c r="L28" i="11"/>
  <c r="M28" i="11"/>
  <c r="D27" i="11"/>
  <c r="E27" i="11"/>
  <c r="F27" i="11"/>
  <c r="G27" i="11"/>
  <c r="H27" i="11"/>
  <c r="I27" i="11"/>
  <c r="J27" i="11"/>
  <c r="K27" i="11"/>
  <c r="L27" i="11"/>
  <c r="M27" i="11"/>
  <c r="C27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10" i="11"/>
  <c r="B40" i="11"/>
  <c r="B39" i="11" l="1"/>
  <c r="B28" i="11"/>
  <c r="B27" i="11"/>
  <c r="B40" i="10"/>
  <c r="B39" i="10"/>
  <c r="B28" i="10"/>
  <c r="B27" i="10"/>
  <c r="B40" i="9"/>
  <c r="B39" i="9"/>
  <c r="B27" i="9"/>
  <c r="B28" i="9"/>
  <c r="B40" i="1" l="1"/>
  <c r="B39" i="1"/>
  <c r="D20" i="12"/>
  <c r="B20" i="12"/>
  <c r="E18" i="12"/>
  <c r="C18" i="12"/>
  <c r="B33" i="12" s="1"/>
  <c r="C33" i="12" s="1"/>
  <c r="E17" i="12"/>
  <c r="C17" i="12"/>
  <c r="B32" i="12" s="1"/>
  <c r="E16" i="12"/>
  <c r="C16" i="12"/>
  <c r="B31" i="12" s="1"/>
  <c r="C31" i="12" s="1"/>
  <c r="E15" i="12"/>
  <c r="C15" i="12"/>
  <c r="B30" i="12" s="1"/>
  <c r="E14" i="12"/>
  <c r="C14" i="12"/>
  <c r="B29" i="12" s="1"/>
  <c r="C29" i="12" s="1"/>
  <c r="E13" i="12"/>
  <c r="C13" i="12"/>
  <c r="B28" i="12" s="1"/>
  <c r="E12" i="12"/>
  <c r="C12" i="12"/>
  <c r="B27" i="12" s="1"/>
  <c r="C27" i="12" s="1"/>
  <c r="E11" i="12"/>
  <c r="C11" i="12"/>
  <c r="B26" i="12" s="1"/>
  <c r="E10" i="12"/>
  <c r="C10" i="12"/>
  <c r="B25" i="12" s="1"/>
  <c r="C25" i="12" s="1"/>
  <c r="E9" i="12"/>
  <c r="C9" i="12"/>
  <c r="B24" i="12" s="1"/>
  <c r="E8" i="12"/>
  <c r="C8" i="12"/>
  <c r="B23" i="12" s="1"/>
  <c r="C23" i="12" s="1"/>
  <c r="B46" i="11"/>
  <c r="B45" i="11"/>
  <c r="B47" i="11" s="1"/>
  <c r="B37" i="11"/>
  <c r="B41" i="11" s="1"/>
  <c r="B31" i="11"/>
  <c r="K35" i="11" s="1"/>
  <c r="B6" i="11"/>
  <c r="L24" i="11" s="1"/>
  <c r="C32" i="12" l="1"/>
  <c r="E20" i="12"/>
  <c r="C24" i="12"/>
  <c r="E24" i="12"/>
  <c r="C26" i="12"/>
  <c r="E26" i="12"/>
  <c r="C28" i="12"/>
  <c r="E28" i="12"/>
  <c r="C30" i="12"/>
  <c r="E30" i="12"/>
  <c r="E23" i="12"/>
  <c r="E29" i="12"/>
  <c r="C20" i="12"/>
  <c r="E25" i="12"/>
  <c r="E27" i="12"/>
  <c r="E31" i="12"/>
  <c r="J34" i="11"/>
  <c r="G11" i="11"/>
  <c r="F13" i="11"/>
  <c r="E15" i="11"/>
  <c r="E17" i="11"/>
  <c r="D19" i="11"/>
  <c r="C21" i="11"/>
  <c r="C23" i="11"/>
  <c r="M24" i="11"/>
  <c r="F10" i="11"/>
  <c r="E12" i="11"/>
  <c r="D14" i="11"/>
  <c r="D16" i="11"/>
  <c r="C18" i="11"/>
  <c r="M19" i="11"/>
  <c r="M21" i="11"/>
  <c r="L23" i="11"/>
  <c r="G10" i="11"/>
  <c r="F12" i="11"/>
  <c r="F14" i="11"/>
  <c r="E16" i="11"/>
  <c r="D18" i="11"/>
  <c r="D20" i="11"/>
  <c r="C22" i="11"/>
  <c r="M23" i="11"/>
  <c r="E11" i="11"/>
  <c r="E13" i="11"/>
  <c r="D15" i="11"/>
  <c r="C17" i="11"/>
  <c r="C19" i="11"/>
  <c r="M20" i="11"/>
  <c r="L22" i="11"/>
  <c r="D23" i="12"/>
  <c r="D24" i="12"/>
  <c r="D25" i="12"/>
  <c r="D26" i="12"/>
  <c r="D27" i="12"/>
  <c r="D28" i="12"/>
  <c r="D29" i="12"/>
  <c r="D30" i="12"/>
  <c r="D31" i="12"/>
  <c r="D32" i="12"/>
  <c r="D33" i="12"/>
  <c r="E32" i="12"/>
  <c r="E33" i="12"/>
  <c r="G46" i="11"/>
  <c r="E45" i="11"/>
  <c r="I46" i="11"/>
  <c r="K24" i="11"/>
  <c r="G24" i="11"/>
  <c r="C24" i="11"/>
  <c r="J23" i="11"/>
  <c r="F23" i="11"/>
  <c r="M22" i="11"/>
  <c r="I22" i="11"/>
  <c r="E22" i="11"/>
  <c r="L21" i="11"/>
  <c r="H21" i="11"/>
  <c r="D21" i="11"/>
  <c r="K20" i="11"/>
  <c r="G20" i="11"/>
  <c r="C20" i="11"/>
  <c r="J19" i="11"/>
  <c r="F19" i="11"/>
  <c r="M18" i="11"/>
  <c r="I18" i="11"/>
  <c r="E18" i="11"/>
  <c r="L17" i="11"/>
  <c r="H17" i="11"/>
  <c r="D17" i="11"/>
  <c r="K16" i="11"/>
  <c r="G16" i="11"/>
  <c r="C16" i="11"/>
  <c r="J15" i="11"/>
  <c r="F15" i="11"/>
  <c r="M14" i="11"/>
  <c r="I14" i="11"/>
  <c r="E14" i="11"/>
  <c r="L13" i="11"/>
  <c r="H13" i="11"/>
  <c r="D13" i="11"/>
  <c r="K12" i="11"/>
  <c r="G12" i="11"/>
  <c r="C12" i="11"/>
  <c r="J11" i="11"/>
  <c r="F11" i="11"/>
  <c r="M10" i="11"/>
  <c r="I10" i="11"/>
  <c r="E10" i="11"/>
  <c r="J24" i="11"/>
  <c r="E24" i="11"/>
  <c r="K23" i="11"/>
  <c r="E23" i="11"/>
  <c r="K22" i="11"/>
  <c r="F22" i="11"/>
  <c r="K21" i="11"/>
  <c r="F21" i="11"/>
  <c r="L20" i="11"/>
  <c r="F20" i="11"/>
  <c r="L19" i="11"/>
  <c r="G19" i="11"/>
  <c r="L18" i="11"/>
  <c r="G18" i="11"/>
  <c r="M17" i="11"/>
  <c r="G17" i="11"/>
  <c r="M16" i="11"/>
  <c r="H16" i="11"/>
  <c r="M15" i="11"/>
  <c r="H15" i="11"/>
  <c r="C15" i="11"/>
  <c r="H14" i="11"/>
  <c r="C14" i="11"/>
  <c r="I13" i="11"/>
  <c r="C13" i="11"/>
  <c r="I12" i="11"/>
  <c r="D12" i="11"/>
  <c r="I11" i="11"/>
  <c r="D11" i="11"/>
  <c r="J10" i="11"/>
  <c r="D10" i="11"/>
  <c r="I24" i="11"/>
  <c r="D24" i="11"/>
  <c r="I23" i="11"/>
  <c r="D23" i="11"/>
  <c r="J22" i="11"/>
  <c r="D22" i="11"/>
  <c r="J21" i="11"/>
  <c r="E21" i="11"/>
  <c r="J20" i="11"/>
  <c r="E20" i="11"/>
  <c r="K19" i="11"/>
  <c r="E19" i="11"/>
  <c r="K18" i="11"/>
  <c r="F18" i="11"/>
  <c r="K17" i="11"/>
  <c r="F17" i="11"/>
  <c r="L16" i="11"/>
  <c r="F16" i="11"/>
  <c r="L15" i="11"/>
  <c r="G15" i="11"/>
  <c r="L14" i="11"/>
  <c r="G14" i="11"/>
  <c r="M13" i="11"/>
  <c r="G13" i="11"/>
  <c r="M12" i="11"/>
  <c r="H12" i="11"/>
  <c r="M11" i="11"/>
  <c r="H11" i="11"/>
  <c r="C11" i="11"/>
  <c r="H10" i="11"/>
  <c r="K10" i="11"/>
  <c r="K11" i="11"/>
  <c r="J12" i="11"/>
  <c r="J13" i="11"/>
  <c r="J14" i="11"/>
  <c r="I15" i="11"/>
  <c r="I16" i="11"/>
  <c r="I17" i="11"/>
  <c r="H18" i="11"/>
  <c r="H19" i="11"/>
  <c r="H20" i="11"/>
  <c r="G21" i="11"/>
  <c r="G22" i="11"/>
  <c r="G23" i="11"/>
  <c r="F24" i="11"/>
  <c r="K36" i="11"/>
  <c r="G36" i="11"/>
  <c r="C36" i="11"/>
  <c r="J35" i="11"/>
  <c r="F35" i="11"/>
  <c r="M34" i="11"/>
  <c r="I34" i="11"/>
  <c r="E34" i="11"/>
  <c r="J36" i="11"/>
  <c r="F36" i="11"/>
  <c r="M35" i="11"/>
  <c r="I35" i="11"/>
  <c r="E35" i="11"/>
  <c r="L34" i="11"/>
  <c r="H34" i="11"/>
  <c r="D34" i="11"/>
  <c r="M36" i="11"/>
  <c r="I36" i="11"/>
  <c r="E36" i="11"/>
  <c r="L35" i="11"/>
  <c r="H35" i="11"/>
  <c r="D35" i="11"/>
  <c r="K34" i="11"/>
  <c r="L36" i="11"/>
  <c r="G35" i="11"/>
  <c r="F34" i="11"/>
  <c r="H36" i="11"/>
  <c r="C35" i="11"/>
  <c r="C34" i="11"/>
  <c r="D36" i="11"/>
  <c r="C10" i="11"/>
  <c r="L10" i="11"/>
  <c r="L11" i="11"/>
  <c r="L12" i="11"/>
  <c r="K13" i="11"/>
  <c r="K14" i="11"/>
  <c r="K15" i="11"/>
  <c r="J16" i="11"/>
  <c r="J17" i="11"/>
  <c r="J18" i="11"/>
  <c r="I19" i="11"/>
  <c r="I20" i="11"/>
  <c r="I21" i="11"/>
  <c r="H22" i="11"/>
  <c r="H23" i="11"/>
  <c r="H24" i="11"/>
  <c r="G34" i="11"/>
  <c r="J46" i="11"/>
  <c r="F30" i="4"/>
  <c r="F31" i="4"/>
  <c r="F29" i="4"/>
  <c r="E40" i="8"/>
  <c r="D40" i="8"/>
  <c r="C40" i="8"/>
  <c r="E40" i="7"/>
  <c r="D40" i="7"/>
  <c r="C40" i="7"/>
  <c r="E40" i="2"/>
  <c r="D40" i="2"/>
  <c r="C40" i="2"/>
  <c r="E9" i="2"/>
  <c r="E10" i="2"/>
  <c r="E11" i="2"/>
  <c r="E12" i="2"/>
  <c r="E13" i="2"/>
  <c r="E14" i="2"/>
  <c r="E15" i="2"/>
  <c r="E16" i="2"/>
  <c r="E22" i="2" s="1"/>
  <c r="E17" i="2"/>
  <c r="E18" i="2"/>
  <c r="E8" i="2"/>
  <c r="F32" i="4" l="1"/>
  <c r="J37" i="11"/>
  <c r="J41" i="11" s="1"/>
  <c r="H37" i="11"/>
  <c r="H41" i="11" s="1"/>
  <c r="F25" i="11"/>
  <c r="F29" i="11" s="1"/>
  <c r="C25" i="11"/>
  <c r="C29" i="11" s="1"/>
  <c r="G25" i="11"/>
  <c r="G29" i="11" s="1"/>
  <c r="I37" i="11"/>
  <c r="I41" i="11" s="1"/>
  <c r="K25" i="11"/>
  <c r="K29" i="11" s="1"/>
  <c r="C46" i="11"/>
  <c r="G45" i="11"/>
  <c r="G47" i="11" s="1"/>
  <c r="L46" i="11"/>
  <c r="L45" i="11"/>
  <c r="G37" i="11"/>
  <c r="G41" i="11" s="1"/>
  <c r="L25" i="11"/>
  <c r="L29" i="11" s="1"/>
  <c r="C37" i="11"/>
  <c r="C41" i="11" s="1"/>
  <c r="F37" i="11"/>
  <c r="F41" i="11" s="1"/>
  <c r="K37" i="11"/>
  <c r="K41" i="11" s="1"/>
  <c r="D37" i="11"/>
  <c r="D41" i="11" s="1"/>
  <c r="M37" i="11"/>
  <c r="M41" i="11" s="1"/>
  <c r="J45" i="11"/>
  <c r="J47" i="11" s="1"/>
  <c r="H25" i="11"/>
  <c r="H29" i="11" s="1"/>
  <c r="K46" i="11"/>
  <c r="I45" i="11"/>
  <c r="I47" i="11" s="1"/>
  <c r="K45" i="11"/>
  <c r="K47" i="11" s="1"/>
  <c r="E25" i="11"/>
  <c r="E29" i="11" s="1"/>
  <c r="E46" i="11"/>
  <c r="E47" i="11" s="1"/>
  <c r="M45" i="11"/>
  <c r="M47" i="11" s="1"/>
  <c r="D25" i="11"/>
  <c r="D29" i="11" s="1"/>
  <c r="F46" i="11"/>
  <c r="D46" i="11"/>
  <c r="I25" i="11"/>
  <c r="I29" i="11" s="1"/>
  <c r="D45" i="11"/>
  <c r="D47" i="11" s="1"/>
  <c r="L37" i="11"/>
  <c r="L41" i="11" s="1"/>
  <c r="E37" i="11"/>
  <c r="E41" i="11" s="1"/>
  <c r="F45" i="11"/>
  <c r="F47" i="11" s="1"/>
  <c r="J25" i="11"/>
  <c r="J29" i="11" s="1"/>
  <c r="C45" i="11"/>
  <c r="C47" i="11" s="1"/>
  <c r="H46" i="11"/>
  <c r="M25" i="11"/>
  <c r="M29" i="11" s="1"/>
  <c r="H45" i="11"/>
  <c r="H47" i="11" s="1"/>
  <c r="M46" i="11"/>
  <c r="C27" i="3"/>
  <c r="D27" i="3"/>
  <c r="C28" i="3"/>
  <c r="D28" i="3"/>
  <c r="D26" i="3"/>
  <c r="C26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D7" i="3"/>
  <c r="C7" i="3"/>
  <c r="B46" i="10"/>
  <c r="B45" i="10"/>
  <c r="B47" i="10" s="1"/>
  <c r="B37" i="10"/>
  <c r="B41" i="10" s="1"/>
  <c r="B31" i="10"/>
  <c r="E36" i="10" s="1"/>
  <c r="K46" i="10"/>
  <c r="C46" i="10"/>
  <c r="I20" i="10"/>
  <c r="K14" i="10"/>
  <c r="B6" i="10"/>
  <c r="K22" i="10" s="1"/>
  <c r="B46" i="9"/>
  <c r="B45" i="9"/>
  <c r="B47" i="9" s="1"/>
  <c r="B37" i="9"/>
  <c r="B41" i="9" s="1"/>
  <c r="B31" i="9"/>
  <c r="H36" i="9" s="1"/>
  <c r="K46" i="9"/>
  <c r="C46" i="9"/>
  <c r="K22" i="9"/>
  <c r="B6" i="9"/>
  <c r="E24" i="9" s="1"/>
  <c r="M34" i="1"/>
  <c r="B31" i="1"/>
  <c r="D34" i="1" s="1"/>
  <c r="H23" i="10" l="1"/>
  <c r="L47" i="11"/>
  <c r="F13" i="9"/>
  <c r="K34" i="9"/>
  <c r="G10" i="9"/>
  <c r="D11" i="9"/>
  <c r="C14" i="9"/>
  <c r="M16" i="9"/>
  <c r="E36" i="9"/>
  <c r="E16" i="9"/>
  <c r="D19" i="9"/>
  <c r="L19" i="9"/>
  <c r="C22" i="9"/>
  <c r="L11" i="10"/>
  <c r="M24" i="9"/>
  <c r="J17" i="10"/>
  <c r="I12" i="10"/>
  <c r="H15" i="10"/>
  <c r="F21" i="10"/>
  <c r="G10" i="10"/>
  <c r="F13" i="10"/>
  <c r="E16" i="10"/>
  <c r="D19" i="10"/>
  <c r="C22" i="10"/>
  <c r="M24" i="10"/>
  <c r="G18" i="10"/>
  <c r="E24" i="10"/>
  <c r="D11" i="10"/>
  <c r="C14" i="10"/>
  <c r="M16" i="10"/>
  <c r="L19" i="10"/>
  <c r="C35" i="10"/>
  <c r="H36" i="10"/>
  <c r="C34" i="10"/>
  <c r="H35" i="10"/>
  <c r="M36" i="10"/>
  <c r="F34" i="10"/>
  <c r="K35" i="10"/>
  <c r="K34" i="10"/>
  <c r="C34" i="9"/>
  <c r="H35" i="9"/>
  <c r="M36" i="9"/>
  <c r="F34" i="9"/>
  <c r="K35" i="9"/>
  <c r="C35" i="9"/>
  <c r="L11" i="9"/>
  <c r="K14" i="9"/>
  <c r="J17" i="9"/>
  <c r="I20" i="9"/>
  <c r="H23" i="9"/>
  <c r="I12" i="9"/>
  <c r="H15" i="9"/>
  <c r="G18" i="9"/>
  <c r="F21" i="9"/>
  <c r="K34" i="1"/>
  <c r="I34" i="1"/>
  <c r="E34" i="1"/>
  <c r="G34" i="1"/>
  <c r="J34" i="1"/>
  <c r="F34" i="1"/>
  <c r="L34" i="1"/>
  <c r="H34" i="1"/>
  <c r="G43" i="11"/>
  <c r="J43" i="11"/>
  <c r="M43" i="11"/>
  <c r="F43" i="11"/>
  <c r="E43" i="11"/>
  <c r="H43" i="11"/>
  <c r="K43" i="11"/>
  <c r="B25" i="11"/>
  <c r="B29" i="11" s="1"/>
  <c r="C43" i="11"/>
  <c r="D43" i="11"/>
  <c r="I43" i="11"/>
  <c r="L43" i="11"/>
  <c r="F45" i="10"/>
  <c r="M46" i="10"/>
  <c r="E46" i="10"/>
  <c r="K24" i="10"/>
  <c r="G24" i="10"/>
  <c r="C24" i="10"/>
  <c r="J23" i="10"/>
  <c r="F23" i="10"/>
  <c r="M22" i="10"/>
  <c r="I22" i="10"/>
  <c r="E22" i="10"/>
  <c r="L21" i="10"/>
  <c r="H21" i="10"/>
  <c r="D21" i="10"/>
  <c r="K20" i="10"/>
  <c r="G20" i="10"/>
  <c r="C20" i="10"/>
  <c r="J19" i="10"/>
  <c r="F19" i="10"/>
  <c r="M18" i="10"/>
  <c r="I18" i="10"/>
  <c r="E18" i="10"/>
  <c r="L17" i="10"/>
  <c r="H17" i="10"/>
  <c r="D17" i="10"/>
  <c r="K16" i="10"/>
  <c r="G16" i="10"/>
  <c r="C16" i="10"/>
  <c r="J15" i="10"/>
  <c r="F15" i="10"/>
  <c r="M14" i="10"/>
  <c r="I14" i="10"/>
  <c r="E14" i="10"/>
  <c r="L13" i="10"/>
  <c r="H13" i="10"/>
  <c r="D13" i="10"/>
  <c r="K12" i="10"/>
  <c r="G12" i="10"/>
  <c r="C12" i="10"/>
  <c r="J11" i="10"/>
  <c r="F11" i="10"/>
  <c r="M10" i="10"/>
  <c r="I10" i="10"/>
  <c r="E10" i="10"/>
  <c r="J24" i="10"/>
  <c r="F24" i="10"/>
  <c r="M23" i="10"/>
  <c r="I23" i="10"/>
  <c r="E23" i="10"/>
  <c r="L22" i="10"/>
  <c r="H22" i="10"/>
  <c r="D22" i="10"/>
  <c r="K21" i="10"/>
  <c r="G21" i="10"/>
  <c r="C21" i="10"/>
  <c r="J20" i="10"/>
  <c r="F20" i="10"/>
  <c r="M19" i="10"/>
  <c r="I19" i="10"/>
  <c r="E19" i="10"/>
  <c r="L18" i="10"/>
  <c r="H18" i="10"/>
  <c r="D18" i="10"/>
  <c r="K17" i="10"/>
  <c r="G17" i="10"/>
  <c r="C17" i="10"/>
  <c r="J16" i="10"/>
  <c r="F16" i="10"/>
  <c r="M15" i="10"/>
  <c r="I15" i="10"/>
  <c r="E15" i="10"/>
  <c r="L14" i="10"/>
  <c r="H14" i="10"/>
  <c r="D14" i="10"/>
  <c r="K13" i="10"/>
  <c r="G13" i="10"/>
  <c r="C13" i="10"/>
  <c r="J12" i="10"/>
  <c r="F12" i="10"/>
  <c r="M11" i="10"/>
  <c r="I11" i="10"/>
  <c r="E11" i="10"/>
  <c r="L10" i="10"/>
  <c r="H10" i="10"/>
  <c r="D10" i="10"/>
  <c r="J10" i="10"/>
  <c r="G11" i="10"/>
  <c r="D12" i="10"/>
  <c r="L12" i="10"/>
  <c r="I13" i="10"/>
  <c r="F14" i="10"/>
  <c r="C15" i="10"/>
  <c r="K15" i="10"/>
  <c r="H16" i="10"/>
  <c r="E17" i="10"/>
  <c r="M17" i="10"/>
  <c r="J18" i="10"/>
  <c r="G19" i="10"/>
  <c r="D20" i="10"/>
  <c r="L20" i="10"/>
  <c r="I21" i="10"/>
  <c r="F22" i="10"/>
  <c r="C23" i="10"/>
  <c r="K23" i="10"/>
  <c r="H24" i="10"/>
  <c r="F46" i="10"/>
  <c r="C10" i="10"/>
  <c r="K10" i="10"/>
  <c r="H11" i="10"/>
  <c r="E12" i="10"/>
  <c r="M12" i="10"/>
  <c r="J13" i="10"/>
  <c r="G14" i="10"/>
  <c r="D15" i="10"/>
  <c r="L15" i="10"/>
  <c r="I16" i="10"/>
  <c r="F17" i="10"/>
  <c r="C18" i="10"/>
  <c r="K18" i="10"/>
  <c r="H19" i="10"/>
  <c r="E20" i="10"/>
  <c r="M20" i="10"/>
  <c r="J21" i="10"/>
  <c r="G22" i="10"/>
  <c r="D23" i="10"/>
  <c r="L23" i="10"/>
  <c r="I24" i="10"/>
  <c r="G34" i="10"/>
  <c r="D35" i="10"/>
  <c r="L35" i="10"/>
  <c r="I36" i="10"/>
  <c r="F10" i="10"/>
  <c r="C11" i="10"/>
  <c r="K11" i="10"/>
  <c r="H12" i="10"/>
  <c r="E13" i="10"/>
  <c r="M13" i="10"/>
  <c r="J14" i="10"/>
  <c r="G15" i="10"/>
  <c r="D16" i="10"/>
  <c r="L16" i="10"/>
  <c r="I17" i="10"/>
  <c r="F18" i="10"/>
  <c r="C19" i="10"/>
  <c r="K19" i="10"/>
  <c r="H20" i="10"/>
  <c r="E21" i="10"/>
  <c r="M21" i="10"/>
  <c r="J22" i="10"/>
  <c r="G23" i="10"/>
  <c r="D24" i="10"/>
  <c r="L24" i="10"/>
  <c r="J46" i="10"/>
  <c r="K36" i="10"/>
  <c r="G36" i="10"/>
  <c r="C36" i="10"/>
  <c r="C37" i="10" s="1"/>
  <c r="C41" i="10" s="1"/>
  <c r="J35" i="10"/>
  <c r="F35" i="10"/>
  <c r="M34" i="10"/>
  <c r="I34" i="10"/>
  <c r="E34" i="10"/>
  <c r="J36" i="10"/>
  <c r="F36" i="10"/>
  <c r="M35" i="10"/>
  <c r="I35" i="10"/>
  <c r="E35" i="10"/>
  <c r="L34" i="10"/>
  <c r="L37" i="10" s="1"/>
  <c r="L41" i="10" s="1"/>
  <c r="H34" i="10"/>
  <c r="H37" i="10" s="1"/>
  <c r="H41" i="10" s="1"/>
  <c r="D34" i="10"/>
  <c r="J34" i="10"/>
  <c r="G35" i="10"/>
  <c r="D36" i="10"/>
  <c r="L36" i="10"/>
  <c r="F45" i="9"/>
  <c r="F47" i="9" s="1"/>
  <c r="I46" i="9"/>
  <c r="K24" i="9"/>
  <c r="G24" i="9"/>
  <c r="C24" i="9"/>
  <c r="J23" i="9"/>
  <c r="F23" i="9"/>
  <c r="M22" i="9"/>
  <c r="I22" i="9"/>
  <c r="E22" i="9"/>
  <c r="L21" i="9"/>
  <c r="H21" i="9"/>
  <c r="D21" i="9"/>
  <c r="K20" i="9"/>
  <c r="G20" i="9"/>
  <c r="C20" i="9"/>
  <c r="J19" i="9"/>
  <c r="F19" i="9"/>
  <c r="M18" i="9"/>
  <c r="I18" i="9"/>
  <c r="E18" i="9"/>
  <c r="L17" i="9"/>
  <c r="H17" i="9"/>
  <c r="D17" i="9"/>
  <c r="K16" i="9"/>
  <c r="G16" i="9"/>
  <c r="C16" i="9"/>
  <c r="J15" i="9"/>
  <c r="F15" i="9"/>
  <c r="M14" i="9"/>
  <c r="I14" i="9"/>
  <c r="E14" i="9"/>
  <c r="L13" i="9"/>
  <c r="H13" i="9"/>
  <c r="D13" i="9"/>
  <c r="K12" i="9"/>
  <c r="G12" i="9"/>
  <c r="C12" i="9"/>
  <c r="J11" i="9"/>
  <c r="F11" i="9"/>
  <c r="M10" i="9"/>
  <c r="I10" i="9"/>
  <c r="E10" i="9"/>
  <c r="D46" i="9"/>
  <c r="J24" i="9"/>
  <c r="F24" i="9"/>
  <c r="M23" i="9"/>
  <c r="I23" i="9"/>
  <c r="E23" i="9"/>
  <c r="L22" i="9"/>
  <c r="H22" i="9"/>
  <c r="D22" i="9"/>
  <c r="K21" i="9"/>
  <c r="G21" i="9"/>
  <c r="C21" i="9"/>
  <c r="J20" i="9"/>
  <c r="F20" i="9"/>
  <c r="M19" i="9"/>
  <c r="I19" i="9"/>
  <c r="E19" i="9"/>
  <c r="L18" i="9"/>
  <c r="H18" i="9"/>
  <c r="D18" i="9"/>
  <c r="K17" i="9"/>
  <c r="G17" i="9"/>
  <c r="C17" i="9"/>
  <c r="J16" i="9"/>
  <c r="F16" i="9"/>
  <c r="M15" i="9"/>
  <c r="I15" i="9"/>
  <c r="E15" i="9"/>
  <c r="L14" i="9"/>
  <c r="H14" i="9"/>
  <c r="D14" i="9"/>
  <c r="K13" i="9"/>
  <c r="G13" i="9"/>
  <c r="C13" i="9"/>
  <c r="J12" i="9"/>
  <c r="F12" i="9"/>
  <c r="M11" i="9"/>
  <c r="I11" i="9"/>
  <c r="E11" i="9"/>
  <c r="L10" i="9"/>
  <c r="H10" i="9"/>
  <c r="D10" i="9"/>
  <c r="J10" i="9"/>
  <c r="G11" i="9"/>
  <c r="D12" i="9"/>
  <c r="I13" i="9"/>
  <c r="F14" i="9"/>
  <c r="C15" i="9"/>
  <c r="K15" i="9"/>
  <c r="H16" i="9"/>
  <c r="E17" i="9"/>
  <c r="M17" i="9"/>
  <c r="J18" i="9"/>
  <c r="G19" i="9"/>
  <c r="D20" i="9"/>
  <c r="L20" i="9"/>
  <c r="I21" i="9"/>
  <c r="F22" i="9"/>
  <c r="C23" i="9"/>
  <c r="K23" i="9"/>
  <c r="H24" i="9"/>
  <c r="F46" i="9"/>
  <c r="C10" i="9"/>
  <c r="K10" i="9"/>
  <c r="H11" i="9"/>
  <c r="E12" i="9"/>
  <c r="M12" i="9"/>
  <c r="J13" i="9"/>
  <c r="G14" i="9"/>
  <c r="D15" i="9"/>
  <c r="L15" i="9"/>
  <c r="I16" i="9"/>
  <c r="F17" i="9"/>
  <c r="C18" i="9"/>
  <c r="K18" i="9"/>
  <c r="H19" i="9"/>
  <c r="E20" i="9"/>
  <c r="M20" i="9"/>
  <c r="J21" i="9"/>
  <c r="G22" i="9"/>
  <c r="D23" i="9"/>
  <c r="L23" i="9"/>
  <c r="I24" i="9"/>
  <c r="G46" i="9"/>
  <c r="G34" i="9"/>
  <c r="D35" i="9"/>
  <c r="L35" i="9"/>
  <c r="I36" i="9"/>
  <c r="L12" i="9"/>
  <c r="F10" i="9"/>
  <c r="C11" i="9"/>
  <c r="K11" i="9"/>
  <c r="H12" i="9"/>
  <c r="E13" i="9"/>
  <c r="M13" i="9"/>
  <c r="J14" i="9"/>
  <c r="G15" i="9"/>
  <c r="D16" i="9"/>
  <c r="L16" i="9"/>
  <c r="I17" i="9"/>
  <c r="F18" i="9"/>
  <c r="C19" i="9"/>
  <c r="K19" i="9"/>
  <c r="H20" i="9"/>
  <c r="E21" i="9"/>
  <c r="M21" i="9"/>
  <c r="J22" i="9"/>
  <c r="G23" i="9"/>
  <c r="D24" i="9"/>
  <c r="L24" i="9"/>
  <c r="J46" i="9"/>
  <c r="K36" i="9"/>
  <c r="K37" i="9" s="1"/>
  <c r="K41" i="9" s="1"/>
  <c r="G36" i="9"/>
  <c r="C36" i="9"/>
  <c r="C37" i="9" s="1"/>
  <c r="C41" i="9" s="1"/>
  <c r="J35" i="9"/>
  <c r="F35" i="9"/>
  <c r="M34" i="9"/>
  <c r="I34" i="9"/>
  <c r="E34" i="9"/>
  <c r="J36" i="9"/>
  <c r="F36" i="9"/>
  <c r="M35" i="9"/>
  <c r="I35" i="9"/>
  <c r="E35" i="9"/>
  <c r="L34" i="9"/>
  <c r="H34" i="9"/>
  <c r="H37" i="9" s="1"/>
  <c r="H41" i="9" s="1"/>
  <c r="D34" i="9"/>
  <c r="J34" i="9"/>
  <c r="G35" i="9"/>
  <c r="D36" i="9"/>
  <c r="L36" i="9"/>
  <c r="F45" i="8"/>
  <c r="F44" i="8"/>
  <c r="F43" i="8"/>
  <c r="H26" i="8"/>
  <c r="E20" i="8"/>
  <c r="D20" i="8"/>
  <c r="B20" i="8"/>
  <c r="C18" i="8"/>
  <c r="B38" i="8" s="1"/>
  <c r="C17" i="8"/>
  <c r="B37" i="8" s="1"/>
  <c r="C16" i="8"/>
  <c r="C15" i="8"/>
  <c r="B35" i="8" s="1"/>
  <c r="C14" i="8"/>
  <c r="B34" i="8" s="1"/>
  <c r="C13" i="8"/>
  <c r="B33" i="8" s="1"/>
  <c r="C12" i="8"/>
  <c r="B32" i="8" s="1"/>
  <c r="C11" i="8"/>
  <c r="B31" i="8" s="1"/>
  <c r="C10" i="8"/>
  <c r="B30" i="8" s="1"/>
  <c r="C9" i="8"/>
  <c r="B29" i="8" s="1"/>
  <c r="C8" i="8"/>
  <c r="B28" i="8" s="1"/>
  <c r="F45" i="7"/>
  <c r="F44" i="7"/>
  <c r="F43" i="7"/>
  <c r="H26" i="7"/>
  <c r="E20" i="7"/>
  <c r="D20" i="7"/>
  <c r="B20" i="7"/>
  <c r="C18" i="7"/>
  <c r="B38" i="7" s="1"/>
  <c r="C17" i="7"/>
  <c r="B37" i="7" s="1"/>
  <c r="C16" i="7"/>
  <c r="C15" i="7"/>
  <c r="B35" i="7" s="1"/>
  <c r="C14" i="7"/>
  <c r="B34" i="7" s="1"/>
  <c r="C13" i="7"/>
  <c r="B33" i="7" s="1"/>
  <c r="C12" i="7"/>
  <c r="B32" i="7" s="1"/>
  <c r="C11" i="7"/>
  <c r="B31" i="7" s="1"/>
  <c r="C10" i="7"/>
  <c r="B30" i="7" s="1"/>
  <c r="C9" i="7"/>
  <c r="B29" i="7" s="1"/>
  <c r="C8" i="7"/>
  <c r="B28" i="7" s="1"/>
  <c r="F45" i="2"/>
  <c r="F44" i="2"/>
  <c r="F43" i="2"/>
  <c r="E20" i="2"/>
  <c r="D20" i="2"/>
  <c r="C9" i="2"/>
  <c r="B29" i="2" s="1"/>
  <c r="C10" i="2"/>
  <c r="B30" i="2" s="1"/>
  <c r="C11" i="2"/>
  <c r="B31" i="2" s="1"/>
  <c r="C12" i="2"/>
  <c r="B32" i="2" s="1"/>
  <c r="C13" i="2"/>
  <c r="B33" i="2" s="1"/>
  <c r="C14" i="2"/>
  <c r="B34" i="2" s="1"/>
  <c r="C15" i="2"/>
  <c r="B35" i="2" s="1"/>
  <c r="C16" i="2"/>
  <c r="C22" i="2" s="1"/>
  <c r="C17" i="2"/>
  <c r="B37" i="2" s="1"/>
  <c r="C18" i="2"/>
  <c r="B38" i="2" s="1"/>
  <c r="C8" i="2"/>
  <c r="B28" i="2" s="1"/>
  <c r="H26" i="2"/>
  <c r="C22" i="3"/>
  <c r="B8" i="3"/>
  <c r="B9" i="3"/>
  <c r="B10" i="3"/>
  <c r="E10" i="3" s="1"/>
  <c r="B11" i="3"/>
  <c r="B12" i="3"/>
  <c r="B13" i="3"/>
  <c r="B14" i="3"/>
  <c r="B15" i="3"/>
  <c r="B16" i="3"/>
  <c r="B17" i="3"/>
  <c r="B18" i="3"/>
  <c r="E18" i="3" s="1"/>
  <c r="B19" i="3"/>
  <c r="B20" i="3"/>
  <c r="B6" i="1"/>
  <c r="D22" i="4"/>
  <c r="E22" i="4"/>
  <c r="C22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7" i="4"/>
  <c r="E37" i="8" l="1"/>
  <c r="C37" i="8"/>
  <c r="D37" i="8"/>
  <c r="D37" i="7"/>
  <c r="E37" i="7"/>
  <c r="C37" i="7"/>
  <c r="E29" i="7"/>
  <c r="D29" i="7"/>
  <c r="C29" i="7"/>
  <c r="B36" i="7"/>
  <c r="C22" i="7"/>
  <c r="D38" i="7"/>
  <c r="E38" i="7"/>
  <c r="C38" i="7"/>
  <c r="B36" i="8"/>
  <c r="C22" i="8"/>
  <c r="C28" i="8"/>
  <c r="E28" i="8"/>
  <c r="D28" i="8"/>
  <c r="D37" i="9"/>
  <c r="D41" i="9" s="1"/>
  <c r="F37" i="10"/>
  <c r="F41" i="10" s="1"/>
  <c r="E28" i="7"/>
  <c r="D28" i="7"/>
  <c r="C28" i="7"/>
  <c r="E30" i="8"/>
  <c r="C30" i="8"/>
  <c r="D30" i="8"/>
  <c r="E31" i="8"/>
  <c r="C31" i="8"/>
  <c r="D31" i="8"/>
  <c r="E29" i="8"/>
  <c r="C29" i="8"/>
  <c r="D29" i="8"/>
  <c r="E37" i="10"/>
  <c r="E41" i="10" s="1"/>
  <c r="C38" i="8"/>
  <c r="E38" i="8"/>
  <c r="D38" i="8"/>
  <c r="E30" i="7"/>
  <c r="D30" i="7"/>
  <c r="C30" i="7"/>
  <c r="E32" i="8"/>
  <c r="C32" i="8"/>
  <c r="D32" i="8"/>
  <c r="E31" i="7"/>
  <c r="D31" i="7"/>
  <c r="C31" i="7"/>
  <c r="E35" i="7"/>
  <c r="D35" i="7"/>
  <c r="C35" i="7"/>
  <c r="D32" i="7"/>
  <c r="E32" i="7"/>
  <c r="C32" i="7"/>
  <c r="E33" i="7"/>
  <c r="D33" i="7"/>
  <c r="C33" i="7"/>
  <c r="E34" i="8"/>
  <c r="C34" i="8"/>
  <c r="D34" i="8"/>
  <c r="C33" i="8"/>
  <c r="E33" i="8"/>
  <c r="D33" i="8"/>
  <c r="E35" i="8"/>
  <c r="C35" i="8"/>
  <c r="D35" i="8"/>
  <c r="F47" i="10"/>
  <c r="E34" i="7"/>
  <c r="D34" i="7"/>
  <c r="C34" i="7"/>
  <c r="B36" i="2"/>
  <c r="B42" i="2" s="1"/>
  <c r="E42" i="2" s="1"/>
  <c r="E44" i="2" s="1"/>
  <c r="D28" i="2"/>
  <c r="E28" i="2"/>
  <c r="C28" i="2"/>
  <c r="D35" i="2"/>
  <c r="E35" i="2"/>
  <c r="C35" i="2"/>
  <c r="D31" i="2"/>
  <c r="C31" i="2"/>
  <c r="E31" i="2"/>
  <c r="D38" i="2"/>
  <c r="E38" i="2"/>
  <c r="C38" i="2"/>
  <c r="D34" i="2"/>
  <c r="E34" i="2"/>
  <c r="C34" i="2"/>
  <c r="C30" i="2"/>
  <c r="D30" i="2"/>
  <c r="E30" i="2"/>
  <c r="E37" i="2"/>
  <c r="C37" i="2"/>
  <c r="D37" i="2"/>
  <c r="C29" i="2"/>
  <c r="E29" i="2"/>
  <c r="D29" i="2"/>
  <c r="C20" i="2"/>
  <c r="E33" i="2"/>
  <c r="D33" i="2"/>
  <c r="C33" i="2"/>
  <c r="D32" i="2"/>
  <c r="C32" i="2"/>
  <c r="E32" i="2"/>
  <c r="G20" i="12"/>
  <c r="G20" i="8"/>
  <c r="E25" i="4"/>
  <c r="G20" i="7"/>
  <c r="D25" i="4"/>
  <c r="M37" i="10"/>
  <c r="M41" i="10" s="1"/>
  <c r="K37" i="10"/>
  <c r="K41" i="10" s="1"/>
  <c r="D37" i="10"/>
  <c r="D41" i="10" s="1"/>
  <c r="M37" i="9"/>
  <c r="M41" i="9" s="1"/>
  <c r="J37" i="9"/>
  <c r="J41" i="9" s="1"/>
  <c r="F37" i="9"/>
  <c r="F41" i="9" s="1"/>
  <c r="K25" i="9"/>
  <c r="K29" i="9" s="1"/>
  <c r="G20" i="2"/>
  <c r="G13" i="2" s="1"/>
  <c r="C25" i="4"/>
  <c r="B43" i="11"/>
  <c r="G25" i="10"/>
  <c r="G29" i="10" s="1"/>
  <c r="G25" i="9"/>
  <c r="G29" i="9" s="1"/>
  <c r="C10" i="1"/>
  <c r="K11" i="1"/>
  <c r="K17" i="1"/>
  <c r="M18" i="1"/>
  <c r="K19" i="1"/>
  <c r="I20" i="1"/>
  <c r="G21" i="1"/>
  <c r="E22" i="1"/>
  <c r="M22" i="1"/>
  <c r="K23" i="1"/>
  <c r="I24" i="1"/>
  <c r="J16" i="1"/>
  <c r="F18" i="1"/>
  <c r="H19" i="1"/>
  <c r="F20" i="1"/>
  <c r="H21" i="1"/>
  <c r="F22" i="1"/>
  <c r="H23" i="1"/>
  <c r="J24" i="1"/>
  <c r="C19" i="1"/>
  <c r="K18" i="1"/>
  <c r="G20" i="1"/>
  <c r="E21" i="1"/>
  <c r="G22" i="1"/>
  <c r="M23" i="1"/>
  <c r="F10" i="1"/>
  <c r="J10" i="1"/>
  <c r="D11" i="1"/>
  <c r="H11" i="1"/>
  <c r="L11" i="1"/>
  <c r="F12" i="1"/>
  <c r="J12" i="1"/>
  <c r="D13" i="1"/>
  <c r="H13" i="1"/>
  <c r="L13" i="1"/>
  <c r="F14" i="1"/>
  <c r="J14" i="1"/>
  <c r="D15" i="1"/>
  <c r="H15" i="1"/>
  <c r="F16" i="1"/>
  <c r="D17" i="1"/>
  <c r="J18" i="1"/>
  <c r="L19" i="1"/>
  <c r="D21" i="1"/>
  <c r="J22" i="1"/>
  <c r="L23" i="1"/>
  <c r="C11" i="1"/>
  <c r="C23" i="1"/>
  <c r="M19" i="1"/>
  <c r="I21" i="1"/>
  <c r="E23" i="1"/>
  <c r="G10" i="1"/>
  <c r="K10" i="1"/>
  <c r="E11" i="1"/>
  <c r="I11" i="1"/>
  <c r="M11" i="1"/>
  <c r="G12" i="1"/>
  <c r="K12" i="1"/>
  <c r="E13" i="1"/>
  <c r="I13" i="1"/>
  <c r="M13" i="1"/>
  <c r="G14" i="1"/>
  <c r="K14" i="1"/>
  <c r="E15" i="1"/>
  <c r="I15" i="1"/>
  <c r="M15" i="1"/>
  <c r="G16" i="1"/>
  <c r="K16" i="1"/>
  <c r="E17" i="1"/>
  <c r="I17" i="1"/>
  <c r="M17" i="1"/>
  <c r="G18" i="1"/>
  <c r="I19" i="1"/>
  <c r="K22" i="1"/>
  <c r="D10" i="1"/>
  <c r="H10" i="1"/>
  <c r="L10" i="1"/>
  <c r="F11" i="1"/>
  <c r="J11" i="1"/>
  <c r="D12" i="1"/>
  <c r="H12" i="1"/>
  <c r="L12" i="1"/>
  <c r="F13" i="1"/>
  <c r="J13" i="1"/>
  <c r="D14" i="1"/>
  <c r="H14" i="1"/>
  <c r="L14" i="1"/>
  <c r="F15" i="1"/>
  <c r="J15" i="1"/>
  <c r="D16" i="1"/>
  <c r="H16" i="1"/>
  <c r="L16" i="1"/>
  <c r="F17" i="1"/>
  <c r="J17" i="1"/>
  <c r="D18" i="1"/>
  <c r="H18" i="1"/>
  <c r="L18" i="1"/>
  <c r="F19" i="1"/>
  <c r="J19" i="1"/>
  <c r="D20" i="1"/>
  <c r="H20" i="1"/>
  <c r="L20" i="1"/>
  <c r="F21" i="1"/>
  <c r="J21" i="1"/>
  <c r="D22" i="1"/>
  <c r="H22" i="1"/>
  <c r="L22" i="1"/>
  <c r="F23" i="1"/>
  <c r="J23" i="1"/>
  <c r="D24" i="1"/>
  <c r="H24" i="1"/>
  <c r="L24" i="1"/>
  <c r="C13" i="1"/>
  <c r="C17" i="1"/>
  <c r="C21" i="1"/>
  <c r="E10" i="1"/>
  <c r="I10" i="1"/>
  <c r="M10" i="1"/>
  <c r="G11" i="1"/>
  <c r="E12" i="1"/>
  <c r="I12" i="1"/>
  <c r="M12" i="1"/>
  <c r="G13" i="1"/>
  <c r="K13" i="1"/>
  <c r="E14" i="1"/>
  <c r="I14" i="1"/>
  <c r="M14" i="1"/>
  <c r="G15" i="1"/>
  <c r="K15" i="1"/>
  <c r="E16" i="1"/>
  <c r="I16" i="1"/>
  <c r="M16" i="1"/>
  <c r="G17" i="1"/>
  <c r="E18" i="1"/>
  <c r="I18" i="1"/>
  <c r="G19" i="1"/>
  <c r="E20" i="1"/>
  <c r="M20" i="1"/>
  <c r="K21" i="1"/>
  <c r="I22" i="1"/>
  <c r="G23" i="1"/>
  <c r="E24" i="1"/>
  <c r="M24" i="1"/>
  <c r="C14" i="1"/>
  <c r="C18" i="1"/>
  <c r="C22" i="1"/>
  <c r="L15" i="1"/>
  <c r="H17" i="1"/>
  <c r="L17" i="1"/>
  <c r="D19" i="1"/>
  <c r="J20" i="1"/>
  <c r="L21" i="1"/>
  <c r="D23" i="1"/>
  <c r="F24" i="1"/>
  <c r="C15" i="1"/>
  <c r="E19" i="1"/>
  <c r="K20" i="1"/>
  <c r="M21" i="1"/>
  <c r="I23" i="1"/>
  <c r="G24" i="1"/>
  <c r="C20" i="1"/>
  <c r="K24" i="1"/>
  <c r="C24" i="1"/>
  <c r="C12" i="1"/>
  <c r="C16" i="1"/>
  <c r="G14" i="2"/>
  <c r="G16" i="2"/>
  <c r="G22" i="2" s="1"/>
  <c r="F13" i="2"/>
  <c r="F22" i="4"/>
  <c r="F34" i="4" s="1"/>
  <c r="J45" i="10"/>
  <c r="J47" i="10" s="1"/>
  <c r="K25" i="10"/>
  <c r="K29" i="10" s="1"/>
  <c r="I45" i="10"/>
  <c r="J25" i="10"/>
  <c r="J29" i="10" s="1"/>
  <c r="K45" i="10"/>
  <c r="K47" i="10" s="1"/>
  <c r="E25" i="10"/>
  <c r="E29" i="10" s="1"/>
  <c r="E14" i="3"/>
  <c r="M45" i="10"/>
  <c r="M47" i="10" s="1"/>
  <c r="C25" i="10"/>
  <c r="C29" i="10" s="1"/>
  <c r="D25" i="10"/>
  <c r="D29" i="10" s="1"/>
  <c r="D46" i="10"/>
  <c r="I25" i="10"/>
  <c r="I29" i="10" s="1"/>
  <c r="D45" i="10"/>
  <c r="I46" i="10"/>
  <c r="E45" i="10"/>
  <c r="E47" i="10" s="1"/>
  <c r="G37" i="10"/>
  <c r="G41" i="10" s="1"/>
  <c r="H25" i="10"/>
  <c r="H29" i="10" s="1"/>
  <c r="C45" i="10"/>
  <c r="C47" i="10" s="1"/>
  <c r="H46" i="10"/>
  <c r="M25" i="10"/>
  <c r="M29" i="10" s="1"/>
  <c r="H45" i="10"/>
  <c r="H47" i="10" s="1"/>
  <c r="J37" i="10"/>
  <c r="J41" i="10" s="1"/>
  <c r="I37" i="10"/>
  <c r="I41" i="10" s="1"/>
  <c r="F25" i="10"/>
  <c r="F29" i="10" s="1"/>
  <c r="G46" i="10"/>
  <c r="L25" i="10"/>
  <c r="L29" i="10" s="1"/>
  <c r="G45" i="10"/>
  <c r="L46" i="10"/>
  <c r="L45" i="10"/>
  <c r="J45" i="9"/>
  <c r="J47" i="9" s="1"/>
  <c r="I45" i="9"/>
  <c r="I47" i="9" s="1"/>
  <c r="I25" i="9"/>
  <c r="I29" i="9" s="1"/>
  <c r="D45" i="9"/>
  <c r="D47" i="9" s="1"/>
  <c r="M45" i="9"/>
  <c r="M47" i="9" s="1"/>
  <c r="C25" i="9"/>
  <c r="C29" i="9" s="1"/>
  <c r="H25" i="9"/>
  <c r="H29" i="9" s="1"/>
  <c r="C45" i="9"/>
  <c r="C47" i="9" s="1"/>
  <c r="H46" i="9"/>
  <c r="M25" i="9"/>
  <c r="M29" i="9" s="1"/>
  <c r="H45" i="9"/>
  <c r="H47" i="9" s="1"/>
  <c r="M46" i="9"/>
  <c r="L37" i="9"/>
  <c r="L41" i="9" s="1"/>
  <c r="E37" i="9"/>
  <c r="E41" i="9" s="1"/>
  <c r="E45" i="9"/>
  <c r="G37" i="9"/>
  <c r="G41" i="9" s="1"/>
  <c r="L25" i="9"/>
  <c r="L29" i="9" s="1"/>
  <c r="G45" i="9"/>
  <c r="G47" i="9" s="1"/>
  <c r="L46" i="9"/>
  <c r="L45" i="9"/>
  <c r="D25" i="9"/>
  <c r="D29" i="9" s="1"/>
  <c r="E20" i="3"/>
  <c r="E16" i="3"/>
  <c r="E12" i="3"/>
  <c r="E8" i="3"/>
  <c r="I37" i="9"/>
  <c r="I41" i="9" s="1"/>
  <c r="F25" i="9"/>
  <c r="F29" i="9" s="1"/>
  <c r="J25" i="9"/>
  <c r="J29" i="9" s="1"/>
  <c r="K45" i="9"/>
  <c r="K47" i="9" s="1"/>
  <c r="E25" i="9"/>
  <c r="E29" i="9" s="1"/>
  <c r="E46" i="9"/>
  <c r="D29" i="3"/>
  <c r="D22" i="3"/>
  <c r="C20" i="8"/>
  <c r="C20" i="7"/>
  <c r="C29" i="3"/>
  <c r="E19" i="3"/>
  <c r="E15" i="3"/>
  <c r="E11" i="3"/>
  <c r="E21" i="3"/>
  <c r="E17" i="3"/>
  <c r="E13" i="3"/>
  <c r="E9" i="3"/>
  <c r="C42" i="2" l="1"/>
  <c r="C45" i="2" s="1"/>
  <c r="E36" i="2"/>
  <c r="B42" i="7"/>
  <c r="E36" i="7"/>
  <c r="D36" i="7"/>
  <c r="C36" i="7"/>
  <c r="E47" i="9"/>
  <c r="L47" i="10"/>
  <c r="G47" i="10"/>
  <c r="I47" i="10"/>
  <c r="B42" i="8"/>
  <c r="E36" i="8"/>
  <c r="C36" i="8"/>
  <c r="D36" i="8"/>
  <c r="L47" i="9"/>
  <c r="D47" i="10"/>
  <c r="E43" i="2"/>
  <c r="D36" i="2"/>
  <c r="E45" i="2"/>
  <c r="D42" i="2"/>
  <c r="C36" i="2"/>
  <c r="F18" i="2"/>
  <c r="G18" i="2"/>
  <c r="F10" i="2"/>
  <c r="F12" i="2"/>
  <c r="G18" i="7"/>
  <c r="G15" i="7"/>
  <c r="G11" i="7"/>
  <c r="G16" i="7"/>
  <c r="G22" i="7" s="1"/>
  <c r="G10" i="7"/>
  <c r="G9" i="7"/>
  <c r="G14" i="7"/>
  <c r="G8" i="7"/>
  <c r="G13" i="7"/>
  <c r="G12" i="7"/>
  <c r="G17" i="7"/>
  <c r="F9" i="2"/>
  <c r="F14" i="2"/>
  <c r="G10" i="2"/>
  <c r="F16" i="2"/>
  <c r="F22" i="2" s="1"/>
  <c r="G8" i="2"/>
  <c r="G17" i="2"/>
  <c r="F11" i="2"/>
  <c r="F8" i="2"/>
  <c r="G15" i="2"/>
  <c r="G9" i="2"/>
  <c r="L43" i="10"/>
  <c r="D43" i="10"/>
  <c r="K43" i="10"/>
  <c r="H43" i="10"/>
  <c r="F43" i="10"/>
  <c r="E43" i="10"/>
  <c r="M43" i="10"/>
  <c r="G43" i="10"/>
  <c r="J43" i="9"/>
  <c r="G43" i="9"/>
  <c r="F43" i="9"/>
  <c r="D43" i="9"/>
  <c r="M43" i="9"/>
  <c r="E43" i="9"/>
  <c r="H43" i="9"/>
  <c r="K43" i="9"/>
  <c r="G17" i="12"/>
  <c r="F32" i="12" s="1"/>
  <c r="G16" i="12"/>
  <c r="F31" i="12" s="1"/>
  <c r="G15" i="12"/>
  <c r="F30" i="12" s="1"/>
  <c r="G14" i="12"/>
  <c r="F29" i="12" s="1"/>
  <c r="G13" i="12"/>
  <c r="F28" i="12" s="1"/>
  <c r="G12" i="12"/>
  <c r="F27" i="12" s="1"/>
  <c r="G11" i="12"/>
  <c r="F26" i="12" s="1"/>
  <c r="G10" i="12"/>
  <c r="F25" i="12" s="1"/>
  <c r="G9" i="12"/>
  <c r="F24" i="12" s="1"/>
  <c r="G8" i="12"/>
  <c r="F23" i="12" s="1"/>
  <c r="G18" i="12"/>
  <c r="F33" i="12" s="1"/>
  <c r="F17" i="12"/>
  <c r="F16" i="12"/>
  <c r="F15" i="12"/>
  <c r="F14" i="12"/>
  <c r="F13" i="12"/>
  <c r="F12" i="12"/>
  <c r="F11" i="12"/>
  <c r="F10" i="12"/>
  <c r="F9" i="12"/>
  <c r="F8" i="12"/>
  <c r="F18" i="12"/>
  <c r="F17" i="2"/>
  <c r="F15" i="2"/>
  <c r="G12" i="2"/>
  <c r="G11" i="2"/>
  <c r="E25" i="1"/>
  <c r="E29" i="1" s="1"/>
  <c r="H25" i="1"/>
  <c r="H29" i="1" s="1"/>
  <c r="G25" i="1"/>
  <c r="G29" i="1" s="1"/>
  <c r="D25" i="1"/>
  <c r="D29" i="1" s="1"/>
  <c r="J25" i="1"/>
  <c r="J29" i="1" s="1"/>
  <c r="M25" i="1"/>
  <c r="M29" i="1" s="1"/>
  <c r="F25" i="1"/>
  <c r="F29" i="1" s="1"/>
  <c r="I25" i="1"/>
  <c r="I29" i="1" s="1"/>
  <c r="L25" i="1"/>
  <c r="L29" i="1" s="1"/>
  <c r="K25" i="1"/>
  <c r="K29" i="1" s="1"/>
  <c r="G23" i="2"/>
  <c r="G24" i="2"/>
  <c r="G25" i="2"/>
  <c r="B25" i="10"/>
  <c r="B29" i="10" s="1"/>
  <c r="C43" i="10"/>
  <c r="J43" i="10"/>
  <c r="I43" i="10"/>
  <c r="L43" i="9"/>
  <c r="B25" i="9"/>
  <c r="B29" i="9" s="1"/>
  <c r="C43" i="9"/>
  <c r="I43" i="9"/>
  <c r="C43" i="2" l="1"/>
  <c r="E46" i="2"/>
  <c r="C42" i="8"/>
  <c r="E42" i="8"/>
  <c r="D42" i="8"/>
  <c r="C44" i="2"/>
  <c r="D42" i="7"/>
  <c r="E42" i="7"/>
  <c r="C42" i="7"/>
  <c r="D45" i="2"/>
  <c r="D43" i="2"/>
  <c r="D44" i="2"/>
  <c r="G25" i="7"/>
  <c r="G24" i="7"/>
  <c r="G23" i="7"/>
  <c r="F35" i="12"/>
  <c r="B43" i="10"/>
  <c r="B43" i="9"/>
  <c r="G26" i="2"/>
  <c r="B7" i="3"/>
  <c r="E7" i="3" s="1"/>
  <c r="C25" i="1"/>
  <c r="C29" i="1" s="1"/>
  <c r="C46" i="2" l="1"/>
  <c r="C45" i="7"/>
  <c r="C44" i="7"/>
  <c r="C43" i="7"/>
  <c r="E45" i="7"/>
  <c r="E44" i="7"/>
  <c r="E43" i="7"/>
  <c r="D43" i="7"/>
  <c r="D44" i="7"/>
  <c r="D45" i="7"/>
  <c r="D45" i="8"/>
  <c r="D43" i="8"/>
  <c r="D44" i="8"/>
  <c r="E44" i="8"/>
  <c r="E43" i="8"/>
  <c r="E45" i="8"/>
  <c r="C45" i="8"/>
  <c r="C44" i="8"/>
  <c r="C43" i="8"/>
  <c r="D46" i="2"/>
  <c r="G26" i="7"/>
  <c r="B22" i="3"/>
  <c r="E22" i="3" s="1"/>
  <c r="B25" i="1"/>
  <c r="B26" i="3"/>
  <c r="C34" i="1"/>
  <c r="D46" i="8" l="1"/>
  <c r="D46" i="7"/>
  <c r="E46" i="7"/>
  <c r="E46" i="8"/>
  <c r="C46" i="8"/>
  <c r="C46" i="7"/>
  <c r="E26" i="3"/>
  <c r="H35" i="1"/>
  <c r="K35" i="1"/>
  <c r="K37" i="1" s="1"/>
  <c r="K41" i="1" s="1"/>
  <c r="L35" i="1"/>
  <c r="J35" i="1"/>
  <c r="D35" i="1"/>
  <c r="B27" i="3"/>
  <c r="E27" i="3"/>
  <c r="M35" i="1"/>
  <c r="I35" i="1"/>
  <c r="G35" i="1"/>
  <c r="E35" i="1"/>
  <c r="F35" i="1"/>
  <c r="C35" i="1"/>
  <c r="K36" i="1"/>
  <c r="B28" i="3"/>
  <c r="E28" i="3" s="1"/>
  <c r="F36" i="1"/>
  <c r="I36" i="1"/>
  <c r="L36" i="1"/>
  <c r="E36" i="1"/>
  <c r="B37" i="1"/>
  <c r="B41" i="1" s="1"/>
  <c r="J36" i="1"/>
  <c r="M36" i="1"/>
  <c r="D36" i="1"/>
  <c r="H36" i="1"/>
  <c r="H37" i="1" s="1"/>
  <c r="H41" i="1" s="1"/>
  <c r="C36" i="1"/>
  <c r="G36" i="1"/>
  <c r="D37" i="1" l="1"/>
  <c r="D41" i="1" s="1"/>
  <c r="L37" i="1"/>
  <c r="L41" i="1" s="1"/>
  <c r="B29" i="3"/>
  <c r="B43" i="1"/>
  <c r="G37" i="1"/>
  <c r="I37" i="1"/>
  <c r="I41" i="1" s="1"/>
  <c r="C37" i="1"/>
  <c r="C41" i="1" s="1"/>
  <c r="M37" i="1"/>
  <c r="M41" i="1" s="1"/>
  <c r="J37" i="1"/>
  <c r="E37" i="1"/>
  <c r="E41" i="1" s="1"/>
  <c r="K43" i="1"/>
  <c r="F37" i="1"/>
  <c r="F41" i="1" s="1"/>
  <c r="H43" i="1"/>
  <c r="E29" i="3"/>
  <c r="E31" i="3" s="1"/>
  <c r="H45" i="1"/>
  <c r="L45" i="1"/>
  <c r="E45" i="1"/>
  <c r="F45" i="1"/>
  <c r="F47" i="1" s="1"/>
  <c r="C45" i="1"/>
  <c r="D45" i="1"/>
  <c r="D47" i="1" s="1"/>
  <c r="I45" i="1"/>
  <c r="G45" i="1"/>
  <c r="G47" i="1" s="1"/>
  <c r="J45" i="1"/>
  <c r="J47" i="1" s="1"/>
  <c r="K45" i="1"/>
  <c r="K47" i="1" s="1"/>
  <c r="B27" i="1"/>
  <c r="M45" i="1"/>
  <c r="L46" i="1"/>
  <c r="K46" i="1"/>
  <c r="J46" i="1"/>
  <c r="G46" i="1"/>
  <c r="E46" i="1"/>
  <c r="C46" i="1"/>
  <c r="D46" i="1"/>
  <c r="I46" i="1"/>
  <c r="M46" i="1"/>
  <c r="H46" i="1"/>
  <c r="B28" i="1"/>
  <c r="B46" i="1" s="1"/>
  <c r="F46" i="1"/>
  <c r="I47" i="1" l="1"/>
  <c r="J43" i="1"/>
  <c r="J41" i="1"/>
  <c r="E47" i="1"/>
  <c r="G43" i="1"/>
  <c r="G41" i="1"/>
  <c r="L47" i="1"/>
  <c r="C47" i="1"/>
  <c r="H47" i="1"/>
  <c r="M47" i="1"/>
  <c r="B45" i="1"/>
  <c r="B47" i="1" s="1"/>
  <c r="B29" i="1"/>
  <c r="L43" i="1"/>
  <c r="D43" i="1"/>
  <c r="I43" i="1"/>
  <c r="M43" i="1"/>
  <c r="C43" i="1"/>
  <c r="E43" i="1"/>
  <c r="F43" i="1"/>
  <c r="G18" i="8"/>
  <c r="G13" i="8"/>
  <c r="G12" i="8"/>
  <c r="G14" i="8"/>
  <c r="G9" i="8"/>
  <c r="G11" i="8"/>
  <c r="G10" i="8"/>
  <c r="G15" i="8"/>
  <c r="G17" i="8"/>
  <c r="G16" i="8"/>
  <c r="G22" i="8" s="1"/>
  <c r="G8" i="8"/>
  <c r="G25" i="8" l="1"/>
  <c r="G24" i="8"/>
  <c r="G23" i="8"/>
  <c r="G26" i="8" l="1"/>
</calcChain>
</file>

<file path=xl/sharedStrings.xml><?xml version="1.0" encoding="utf-8"?>
<sst xmlns="http://schemas.openxmlformats.org/spreadsheetml/2006/main" count="544" uniqueCount="88">
  <si>
    <t>Number of FT Employees</t>
  </si>
  <si>
    <t>Location 1</t>
  </si>
  <si>
    <t>Total</t>
  </si>
  <si>
    <t xml:space="preserve">  Rent</t>
  </si>
  <si>
    <t xml:space="preserve">  Utilities</t>
  </si>
  <si>
    <t xml:space="preserve">  Janitorial/Maintenance</t>
  </si>
  <si>
    <t xml:space="preserve">  Landscaping</t>
  </si>
  <si>
    <t xml:space="preserve">  General Repair</t>
  </si>
  <si>
    <t xml:space="preserve">  Pest Control</t>
  </si>
  <si>
    <t xml:space="preserve">  Other - please list</t>
  </si>
  <si>
    <t xml:space="preserve">  Equipment Maintenance/Rental</t>
  </si>
  <si>
    <t>Grand Total Budget</t>
  </si>
  <si>
    <t>Enter LWDA Name Here</t>
  </si>
  <si>
    <t xml:space="preserve">  Telephone (if applicable)</t>
  </si>
  <si>
    <t>WP</t>
  </si>
  <si>
    <t>UI</t>
  </si>
  <si>
    <t>TAA</t>
  </si>
  <si>
    <t>MSFW</t>
  </si>
  <si>
    <t>Vet</t>
  </si>
  <si>
    <t>TANF</t>
  </si>
  <si>
    <t>SNAP</t>
  </si>
  <si>
    <t>VR</t>
  </si>
  <si>
    <t>Adult Ed</t>
  </si>
  <si>
    <t>WIOA</t>
  </si>
  <si>
    <t>Other</t>
  </si>
  <si>
    <t>Infrastructure Costs</t>
  </si>
  <si>
    <t>Additional Shared Services Costs</t>
  </si>
  <si>
    <t>VET</t>
  </si>
  <si>
    <t>List Allowable Cost Item Agreed To</t>
  </si>
  <si>
    <t>Less Cash Contributions</t>
  </si>
  <si>
    <t>Less Non-personnel In-kind Contributions</t>
  </si>
  <si>
    <t>Balance</t>
  </si>
  <si>
    <t>Total Additional Costs</t>
  </si>
  <si>
    <t>Total Infrastructure Costs</t>
  </si>
  <si>
    <t>Less In-kind Contributions</t>
  </si>
  <si>
    <t xml:space="preserve">  Public Access PC Costs</t>
  </si>
  <si>
    <t xml:space="preserve">  Depreciation (if applicable)*</t>
  </si>
  <si>
    <t>**All staff purchase their own supplies- only resource room and common area supplies are shared</t>
  </si>
  <si>
    <t xml:space="preserve"> Common area supplies**</t>
  </si>
  <si>
    <t>Other***</t>
  </si>
  <si>
    <r>
      <t>***</t>
    </r>
    <r>
      <rPr>
        <i/>
        <sz val="11"/>
        <color theme="1"/>
        <rFont val="Calibri"/>
        <family val="2"/>
        <scheme val="minor"/>
      </rPr>
      <t>Add additional columns as needed</t>
    </r>
  </si>
  <si>
    <t>FTE Cost Allocation Methodology</t>
  </si>
  <si>
    <t>SF Cost Allocation Methodology</t>
  </si>
  <si>
    <t>% of Total</t>
  </si>
  <si>
    <t>ANNUAL COST</t>
  </si>
  <si>
    <t>SOLE SPACE              SQ. FT.</t>
  </si>
  <si>
    <t>Total Shared                      SQ. FT.</t>
  </si>
  <si>
    <t>COST PER              SQ. FT.</t>
  </si>
  <si>
    <t>COMMON        SPACE  SQ. FT.</t>
  </si>
  <si>
    <t>% OF TIME                      SPACE Assigned</t>
  </si>
  <si>
    <t>Rotating PT Partners</t>
  </si>
  <si>
    <t>Job Corp</t>
  </si>
  <si>
    <t xml:space="preserve">Rotating PT Partner(s) </t>
  </si>
  <si>
    <t>Partner XX</t>
  </si>
  <si>
    <t>% of time Used</t>
  </si>
  <si>
    <t>List Allowable/ Agreeable Cost Item</t>
  </si>
  <si>
    <t>Total Costs</t>
  </si>
  <si>
    <t>Location 2</t>
  </si>
  <si>
    <t>Location 3</t>
  </si>
  <si>
    <t>Totals</t>
  </si>
  <si>
    <t>*Quarterly costs from previous program year were annualized to project a baseline budget.</t>
  </si>
  <si>
    <t>SQ. Footage Cost Allocation Methodology</t>
  </si>
  <si>
    <t>Square Footage</t>
  </si>
  <si>
    <t>Cost per Square Foot</t>
  </si>
  <si>
    <t>Partners' proportionate share percentage</t>
  </si>
  <si>
    <t>% of Sole Space Sq. Ft.</t>
  </si>
  <si>
    <t>Rotating Partners</t>
  </si>
  <si>
    <r>
      <t xml:space="preserve">Number of FTEs cost sharing </t>
    </r>
    <r>
      <rPr>
        <b/>
        <i/>
        <sz val="11"/>
        <color theme="1"/>
        <rFont val="Calibri"/>
        <family val="2"/>
        <scheme val="minor"/>
      </rPr>
      <t>Additional Costs</t>
    </r>
  </si>
  <si>
    <t xml:space="preserve">  Depreciation (if applicable)</t>
  </si>
  <si>
    <t xml:space="preserve"> Common area supplies</t>
  </si>
  <si>
    <t xml:space="preserve">  Security System</t>
  </si>
  <si>
    <t>Total Locations</t>
  </si>
  <si>
    <t>SC Works Total Locations</t>
  </si>
  <si>
    <t>Total Cost by Program</t>
  </si>
  <si>
    <t>Enter SC Works Location 1</t>
  </si>
  <si>
    <t>Enter SC Works Location 2</t>
  </si>
  <si>
    <t>Enter SC Works Location 3</t>
  </si>
  <si>
    <t>*DEW's share of depreciation cost for DEW-owned buildings is considered an in-kind contribution and should not be included under DEW programs</t>
  </si>
  <si>
    <t>Center Operating Budget for MOU cycle:</t>
  </si>
  <si>
    <t>July 1, _____ - June 30, _____</t>
  </si>
  <si>
    <t>July 1, ____ - June 30, ____</t>
  </si>
  <si>
    <t>Total Local Area Operating Budget for MOU cycle:</t>
  </si>
  <si>
    <t xml:space="preserve">Total Budget by Program for MOU cycle: </t>
  </si>
  <si>
    <t>Shared Operating Budget for MOU cycle</t>
  </si>
  <si>
    <t xml:space="preserve">Shared Operating Budget for MOU cycle: </t>
  </si>
  <si>
    <t>Shared Operating Budget for MOU cycle:</t>
  </si>
  <si>
    <t xml:space="preserve">Total Local Area Operating Budget for MOU cycle: </t>
  </si>
  <si>
    <t>Total Budget by Program for MOU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</si>
</sst>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Protection="1"/>
    <xf numFmtId="0" fontId="0" fillId="0" borderId="0" xfId="0" applyProtection="1"/>
    <xf numFmtId="43" fontId="0" fillId="0" borderId="0" xfId="0" applyNumberFormat="1" applyProtection="1"/>
    <xf numFmtId="43" fontId="0" fillId="0" borderId="0" xfId="1" applyFont="1" applyProtection="1"/>
    <xf numFmtId="44" fontId="2" fillId="0" borderId="2" xfId="2" applyFont="1" applyBorder="1" applyProtection="1"/>
    <xf numFmtId="0" fontId="3" fillId="0" borderId="0" xfId="0" applyFont="1" applyProtection="1"/>
    <xf numFmtId="0" fontId="2" fillId="2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Protection="1"/>
    <xf numFmtId="0" fontId="2" fillId="0" borderId="0" xfId="0" applyFont="1" applyBorder="1" applyProtection="1"/>
    <xf numFmtId="44" fontId="2" fillId="0" borderId="0" xfId="2" applyFont="1" applyBorder="1" applyProtection="1"/>
    <xf numFmtId="44" fontId="2" fillId="0" borderId="1" xfId="2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0" fontId="2" fillId="2" borderId="3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44" fontId="2" fillId="2" borderId="2" xfId="2" applyFont="1" applyFill="1" applyBorder="1" applyProtection="1"/>
    <xf numFmtId="0" fontId="4" fillId="0" borderId="0" xfId="0" applyFont="1" applyProtection="1">
      <protection locked="0"/>
    </xf>
    <xf numFmtId="8" fontId="0" fillId="0" borderId="0" xfId="0" applyNumberFormat="1"/>
    <xf numFmtId="10" fontId="0" fillId="0" borderId="0" xfId="0" applyNumberFormat="1"/>
    <xf numFmtId="9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6" fontId="0" fillId="0" borderId="0" xfId="0" applyNumberFormat="1"/>
    <xf numFmtId="42" fontId="0" fillId="0" borderId="0" xfId="0" applyNumberFormat="1"/>
    <xf numFmtId="0" fontId="2" fillId="0" borderId="0" xfId="0" applyFont="1" applyFill="1"/>
    <xf numFmtId="0" fontId="2" fillId="4" borderId="0" xfId="0" applyFont="1" applyFill="1"/>
    <xf numFmtId="0" fontId="0" fillId="4" borderId="0" xfId="0" applyFill="1"/>
    <xf numFmtId="10" fontId="0" fillId="4" borderId="0" xfId="0" applyNumberFormat="1" applyFill="1"/>
    <xf numFmtId="8" fontId="0" fillId="4" borderId="0" xfId="0" applyNumberFormat="1" applyFill="1"/>
    <xf numFmtId="9" fontId="0" fillId="4" borderId="0" xfId="0" applyNumberFormat="1" applyFill="1"/>
    <xf numFmtId="0" fontId="2" fillId="4" borderId="3" xfId="0" applyFont="1" applyFill="1" applyBorder="1"/>
    <xf numFmtId="0" fontId="0" fillId="4" borderId="2" xfId="0" applyFill="1" applyBorder="1"/>
    <xf numFmtId="10" fontId="0" fillId="4" borderId="2" xfId="0" applyNumberFormat="1" applyFill="1" applyBorder="1"/>
    <xf numFmtId="6" fontId="0" fillId="4" borderId="2" xfId="0" applyNumberFormat="1" applyFill="1" applyBorder="1"/>
    <xf numFmtId="42" fontId="0" fillId="4" borderId="2" xfId="0" applyNumberFormat="1" applyFill="1" applyBorder="1"/>
    <xf numFmtId="0" fontId="0" fillId="0" borderId="0" xfId="0" applyFill="1"/>
    <xf numFmtId="0" fontId="0" fillId="0" borderId="0" xfId="0" applyFont="1" applyFill="1" applyAlignment="1">
      <alignment wrapText="1"/>
    </xf>
    <xf numFmtId="0" fontId="0" fillId="2" borderId="2" xfId="0" applyFill="1" applyBorder="1"/>
    <xf numFmtId="0" fontId="0" fillId="2" borderId="4" xfId="0" applyFill="1" applyBorder="1"/>
    <xf numFmtId="0" fontId="0" fillId="0" borderId="2" xfId="0" applyBorder="1"/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Protection="1"/>
    <xf numFmtId="0" fontId="2" fillId="0" borderId="2" xfId="0" applyFont="1" applyBorder="1" applyProtection="1">
      <protection locked="0"/>
    </xf>
    <xf numFmtId="0" fontId="4" fillId="0" borderId="0" xfId="0" applyFont="1" applyProtection="1"/>
    <xf numFmtId="0" fontId="0" fillId="0" borderId="1" xfId="0" applyBorder="1"/>
    <xf numFmtId="0" fontId="2" fillId="2" borderId="3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10" fontId="0" fillId="3" borderId="0" xfId="0" applyNumberFormat="1" applyFill="1"/>
    <xf numFmtId="0" fontId="0" fillId="3" borderId="0" xfId="0" applyFill="1"/>
    <xf numFmtId="0" fontId="2" fillId="2" borderId="5" xfId="0" applyFont="1" applyFill="1" applyBorder="1" applyAlignment="1">
      <alignment wrapText="1"/>
    </xf>
    <xf numFmtId="42" fontId="0" fillId="0" borderId="0" xfId="0" applyNumberFormat="1" applyAlignment="1">
      <alignment wrapText="1"/>
    </xf>
    <xf numFmtId="10" fontId="0" fillId="0" borderId="0" xfId="0" applyNumberFormat="1" applyFill="1"/>
    <xf numFmtId="42" fontId="0" fillId="4" borderId="0" xfId="0" applyNumberFormat="1" applyFill="1"/>
    <xf numFmtId="42" fontId="0" fillId="0" borderId="0" xfId="0" applyNumberFormat="1" applyFill="1"/>
    <xf numFmtId="0" fontId="2" fillId="0" borderId="0" xfId="0" applyFont="1"/>
    <xf numFmtId="10" fontId="0" fillId="0" borderId="1" xfId="0" applyNumberFormat="1" applyFill="1" applyBorder="1"/>
    <xf numFmtId="3" fontId="0" fillId="0" borderId="1" xfId="0" applyNumberFormat="1" applyBorder="1"/>
    <xf numFmtId="9" fontId="0" fillId="0" borderId="1" xfId="0" applyNumberFormat="1" applyBorder="1"/>
    <xf numFmtId="42" fontId="0" fillId="0" borderId="1" xfId="0" applyNumberFormat="1" applyFill="1" applyBorder="1"/>
    <xf numFmtId="42" fontId="0" fillId="0" borderId="1" xfId="0" applyNumberFormat="1" applyBorder="1"/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2" borderId="0" xfId="0" applyFont="1" applyFill="1" applyBorder="1" applyProtection="1"/>
    <xf numFmtId="43" fontId="0" fillId="2" borderId="0" xfId="1" applyFont="1" applyFill="1" applyProtection="1"/>
    <xf numFmtId="44" fontId="0" fillId="0" borderId="2" xfId="0" applyNumberFormat="1" applyBorder="1" applyProtection="1">
      <protection locked="0"/>
    </xf>
    <xf numFmtId="44" fontId="0" fillId="2" borderId="0" xfId="0" applyNumberFormat="1" applyFill="1" applyProtection="1"/>
    <xf numFmtId="43" fontId="0" fillId="0" borderId="0" xfId="0" applyNumberFormat="1"/>
    <xf numFmtId="44" fontId="0" fillId="0" borderId="2" xfId="0" applyNumberFormat="1" applyBorder="1"/>
    <xf numFmtId="44" fontId="0" fillId="0" borderId="4" xfId="0" applyNumberFormat="1" applyBorder="1"/>
    <xf numFmtId="44" fontId="0" fillId="2" borderId="4" xfId="0" applyNumberFormat="1" applyFill="1" applyBorder="1"/>
    <xf numFmtId="44" fontId="0" fillId="4" borderId="2" xfId="0" applyNumberFormat="1" applyFill="1" applyBorder="1"/>
    <xf numFmtId="43" fontId="0" fillId="0" borderId="1" xfId="1" applyFont="1" applyBorder="1" applyProtection="1"/>
    <xf numFmtId="0" fontId="2" fillId="0" borderId="0" xfId="2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44" fontId="2" fillId="2" borderId="2" xfId="0" applyNumberFormat="1" applyFont="1" applyFill="1" applyBorder="1"/>
    <xf numFmtId="0" fontId="2" fillId="0" borderId="4" xfId="0" applyFont="1" applyFill="1" applyBorder="1"/>
    <xf numFmtId="44" fontId="0" fillId="0" borderId="0" xfId="1" applyNumberFormat="1" applyFont="1" applyProtection="1"/>
    <xf numFmtId="44" fontId="0" fillId="0" borderId="1" xfId="1" applyNumberFormat="1" applyFont="1" applyBorder="1" applyProtection="1"/>
    <xf numFmtId="43" fontId="0" fillId="2" borderId="1" xfId="1" applyFont="1" applyFill="1" applyBorder="1" applyProtection="1"/>
    <xf numFmtId="44" fontId="0" fillId="2" borderId="0" xfId="1" applyNumberFormat="1" applyFont="1" applyFill="1" applyProtection="1"/>
    <xf numFmtId="164" fontId="0" fillId="0" borderId="0" xfId="1" applyNumberFormat="1" applyFont="1"/>
    <xf numFmtId="164" fontId="0" fillId="4" borderId="0" xfId="1" applyNumberFormat="1" applyFont="1" applyFill="1"/>
    <xf numFmtId="43" fontId="0" fillId="0" borderId="0" xfId="1" applyFont="1" applyFill="1" applyProtection="1"/>
    <xf numFmtId="43" fontId="0" fillId="0" borderId="1" xfId="1" applyFont="1" applyFill="1" applyBorder="1" applyProtection="1"/>
    <xf numFmtId="44" fontId="2" fillId="0" borderId="0" xfId="0" applyNumberFormat="1" applyFont="1" applyProtection="1">
      <protection locked="0"/>
    </xf>
    <xf numFmtId="44" fontId="0" fillId="0" borderId="0" xfId="0" applyNumberFormat="1" applyFont="1" applyProtection="1">
      <protection locked="0"/>
    </xf>
    <xf numFmtId="44" fontId="1" fillId="0" borderId="0" xfId="2" applyFont="1" applyBorder="1" applyProtection="1"/>
    <xf numFmtId="0" fontId="0" fillId="0" borderId="0" xfId="0" applyFill="1" applyAlignment="1" applyProtection="1">
      <alignment horizontal="center"/>
      <protection locked="0"/>
    </xf>
    <xf numFmtId="44" fontId="0" fillId="0" borderId="0" xfId="1" applyNumberFormat="1" applyFont="1" applyFill="1" applyProtection="1"/>
    <xf numFmtId="0" fontId="1" fillId="0" borderId="0" xfId="2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44" fontId="0" fillId="0" borderId="0" xfId="0" applyNumberFormat="1" applyFont="1" applyFill="1" applyProtection="1"/>
    <xf numFmtId="44" fontId="0" fillId="0" borderId="2" xfId="0" applyNumberFormat="1" applyFont="1" applyFill="1" applyBorder="1" applyProtection="1">
      <protection locked="0"/>
    </xf>
    <xf numFmtId="0" fontId="0" fillId="2" borderId="0" xfId="0" applyFill="1"/>
    <xf numFmtId="43" fontId="0" fillId="2" borderId="0" xfId="1" applyFont="1" applyFill="1"/>
    <xf numFmtId="164" fontId="0" fillId="4" borderId="2" xfId="0" applyNumberFormat="1" applyFill="1" applyBorder="1"/>
    <xf numFmtId="0" fontId="2" fillId="2" borderId="0" xfId="0" applyFont="1" applyFill="1"/>
    <xf numFmtId="0" fontId="2" fillId="3" borderId="0" xfId="0" applyFont="1" applyFill="1" applyProtection="1"/>
    <xf numFmtId="0" fontId="0" fillId="5" borderId="0" xfId="0" applyFill="1" applyProtection="1"/>
    <xf numFmtId="0" fontId="3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42" fontId="0" fillId="4" borderId="0" xfId="0" applyNumberFormat="1" applyFill="1" applyAlignment="1">
      <alignment wrapText="1"/>
    </xf>
    <xf numFmtId="0" fontId="8" fillId="0" borderId="0" xfId="0" applyFont="1" applyProtection="1"/>
    <xf numFmtId="0" fontId="2" fillId="3" borderId="1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left" wrapText="1"/>
      <protection locked="0"/>
    </xf>
    <xf numFmtId="0" fontId="0" fillId="0" borderId="0" xfId="0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2" fillId="0" borderId="0" xfId="0" applyFont="1" applyFill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M52"/>
  <sheetViews>
    <sheetView zoomScale="90" zoomScaleNormal="90" workbookViewId="0">
      <selection activeCell="C13" sqref="C13"/>
    </sheetView>
  </sheetViews>
  <sheetFormatPr defaultColWidth="9.140625" defaultRowHeight="15" x14ac:dyDescent="0.25"/>
  <cols>
    <col min="1" max="1" width="40.140625" style="9" customWidth="1"/>
    <col min="2" max="13" width="12.7109375" style="9" customWidth="1"/>
    <col min="14" max="16384" width="9.140625" style="9"/>
  </cols>
  <sheetData>
    <row r="1" spans="1:13" x14ac:dyDescent="0.25">
      <c r="A1" s="7" t="s">
        <v>12</v>
      </c>
      <c r="B1" s="8"/>
      <c r="C1" s="8"/>
      <c r="D1" s="8"/>
      <c r="E1" s="8"/>
      <c r="F1" s="8"/>
    </row>
    <row r="2" spans="1:13" x14ac:dyDescent="0.25">
      <c r="A2" s="1" t="s">
        <v>78</v>
      </c>
    </row>
    <row r="3" spans="1:13" x14ac:dyDescent="0.25">
      <c r="A3" s="118" t="s">
        <v>79</v>
      </c>
    </row>
    <row r="4" spans="1:13" x14ac:dyDescent="0.25">
      <c r="A4" s="31" t="s">
        <v>41</v>
      </c>
    </row>
    <row r="6" spans="1:13" x14ac:dyDescent="0.25">
      <c r="A6" s="1" t="s">
        <v>0</v>
      </c>
      <c r="B6" s="89">
        <f>SUM(C6:M6)</f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8" spans="1:13" x14ac:dyDescent="0.25">
      <c r="B8" s="119" t="s">
        <v>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 x14ac:dyDescent="0.25">
      <c r="A9" s="25" t="s">
        <v>25</v>
      </c>
      <c r="B9" s="26" t="s">
        <v>2</v>
      </c>
      <c r="C9" s="26" t="s">
        <v>14</v>
      </c>
      <c r="D9" s="26" t="s">
        <v>15</v>
      </c>
      <c r="E9" s="26" t="s">
        <v>16</v>
      </c>
      <c r="F9" s="26" t="s">
        <v>17</v>
      </c>
      <c r="G9" s="26" t="s">
        <v>18</v>
      </c>
      <c r="H9" s="26" t="s">
        <v>19</v>
      </c>
      <c r="I9" s="26" t="s">
        <v>20</v>
      </c>
      <c r="J9" s="26" t="s">
        <v>21</v>
      </c>
      <c r="K9" s="26" t="s">
        <v>22</v>
      </c>
      <c r="L9" s="26" t="s">
        <v>23</v>
      </c>
      <c r="M9" s="26" t="s">
        <v>39</v>
      </c>
    </row>
    <row r="10" spans="1:13" x14ac:dyDescent="0.25">
      <c r="A10" s="2" t="s">
        <v>3</v>
      </c>
      <c r="B10" s="95">
        <v>0</v>
      </c>
      <c r="C10" s="3">
        <f t="shared" ref="C10:M10" si="0">IF(ISERR($B10*C$6/$B$6),0,$B10*C$6/$B$6)</f>
        <v>0</v>
      </c>
      <c r="D10" s="3">
        <f t="shared" si="0"/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</row>
    <row r="11" spans="1:13" x14ac:dyDescent="0.25">
      <c r="A11" s="2" t="s">
        <v>70</v>
      </c>
      <c r="B11" s="95">
        <v>0</v>
      </c>
      <c r="C11" s="3">
        <f t="shared" ref="C11:M24" si="1">IF(ISERR($B11*C$6/$B$6),0,$B11*C$6/$B$6)</f>
        <v>0</v>
      </c>
      <c r="D11" s="3">
        <f t="shared" si="1"/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3">
        <f t="shared" si="1"/>
        <v>0</v>
      </c>
      <c r="K11" s="3">
        <f t="shared" si="1"/>
        <v>0</v>
      </c>
      <c r="L11" s="3">
        <f t="shared" si="1"/>
        <v>0</v>
      </c>
      <c r="M11" s="3">
        <f t="shared" si="1"/>
        <v>0</v>
      </c>
    </row>
    <row r="12" spans="1:13" x14ac:dyDescent="0.25">
      <c r="A12" s="2" t="s">
        <v>4</v>
      </c>
      <c r="B12" s="95">
        <v>0</v>
      </c>
      <c r="C12" s="3">
        <f t="shared" si="1"/>
        <v>0</v>
      </c>
      <c r="D12" s="3">
        <f t="shared" si="1"/>
        <v>0</v>
      </c>
      <c r="E12" s="3">
        <f t="shared" si="1"/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</row>
    <row r="13" spans="1:13" x14ac:dyDescent="0.25">
      <c r="A13" s="2" t="s">
        <v>5</v>
      </c>
      <c r="B13" s="95">
        <v>0</v>
      </c>
      <c r="C13" s="3">
        <f t="shared" si="1"/>
        <v>0</v>
      </c>
      <c r="D13" s="3">
        <f t="shared" si="1"/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</v>
      </c>
    </row>
    <row r="14" spans="1:13" x14ac:dyDescent="0.25">
      <c r="A14" s="2" t="s">
        <v>6</v>
      </c>
      <c r="B14" s="95">
        <v>0</v>
      </c>
      <c r="C14" s="3">
        <f t="shared" si="1"/>
        <v>0</v>
      </c>
      <c r="D14" s="3">
        <f t="shared" si="1"/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 t="shared" si="1"/>
        <v>0</v>
      </c>
    </row>
    <row r="15" spans="1:13" x14ac:dyDescent="0.25">
      <c r="A15" s="2" t="s">
        <v>7</v>
      </c>
      <c r="B15" s="95">
        <v>0</v>
      </c>
      <c r="C15" s="3">
        <f t="shared" si="1"/>
        <v>0</v>
      </c>
      <c r="D15" s="3">
        <f t="shared" si="1"/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3">
        <f t="shared" si="1"/>
        <v>0</v>
      </c>
      <c r="K15" s="3">
        <f t="shared" si="1"/>
        <v>0</v>
      </c>
      <c r="L15" s="3">
        <f t="shared" si="1"/>
        <v>0</v>
      </c>
      <c r="M15" s="3">
        <f t="shared" si="1"/>
        <v>0</v>
      </c>
    </row>
    <row r="16" spans="1:13" x14ac:dyDescent="0.25">
      <c r="A16" s="2" t="s">
        <v>8</v>
      </c>
      <c r="B16" s="95">
        <v>0</v>
      </c>
      <c r="C16" s="3">
        <f t="shared" si="1"/>
        <v>0</v>
      </c>
      <c r="D16" s="3">
        <f t="shared" si="1"/>
        <v>0</v>
      </c>
      <c r="E16" s="3">
        <f t="shared" si="1"/>
        <v>0</v>
      </c>
      <c r="F16" s="3">
        <f t="shared" si="1"/>
        <v>0</v>
      </c>
      <c r="G16" s="3">
        <f t="shared" si="1"/>
        <v>0</v>
      </c>
      <c r="H16" s="3">
        <f t="shared" si="1"/>
        <v>0</v>
      </c>
      <c r="I16" s="3">
        <f t="shared" si="1"/>
        <v>0</v>
      </c>
      <c r="J16" s="3">
        <f t="shared" si="1"/>
        <v>0</v>
      </c>
      <c r="K16" s="3">
        <f t="shared" si="1"/>
        <v>0</v>
      </c>
      <c r="L16" s="3">
        <f t="shared" si="1"/>
        <v>0</v>
      </c>
      <c r="M16" s="3">
        <f t="shared" si="1"/>
        <v>0</v>
      </c>
    </row>
    <row r="17" spans="1:13" x14ac:dyDescent="0.25">
      <c r="A17" s="114" t="s">
        <v>36</v>
      </c>
      <c r="B17" s="95">
        <v>0</v>
      </c>
      <c r="C17" s="3">
        <f t="shared" si="1"/>
        <v>0</v>
      </c>
      <c r="D17" s="3">
        <f t="shared" si="1"/>
        <v>0</v>
      </c>
      <c r="E17" s="3">
        <f t="shared" si="1"/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0</v>
      </c>
    </row>
    <row r="18" spans="1:13" x14ac:dyDescent="0.25">
      <c r="A18" s="2" t="s">
        <v>13</v>
      </c>
      <c r="B18" s="95">
        <v>0</v>
      </c>
      <c r="C18" s="3">
        <f t="shared" si="1"/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</row>
    <row r="19" spans="1:13" x14ac:dyDescent="0.25">
      <c r="A19" s="2" t="s">
        <v>35</v>
      </c>
      <c r="B19" s="95">
        <v>0</v>
      </c>
      <c r="C19" s="3">
        <f t="shared" si="1"/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</row>
    <row r="20" spans="1:13" x14ac:dyDescent="0.25">
      <c r="A20" s="2" t="s">
        <v>10</v>
      </c>
      <c r="B20" s="95">
        <v>0</v>
      </c>
      <c r="C20" s="3">
        <f t="shared" si="1"/>
        <v>0</v>
      </c>
      <c r="D20" s="3">
        <f t="shared" si="1"/>
        <v>0</v>
      </c>
      <c r="E20" s="3">
        <f t="shared" si="1"/>
        <v>0</v>
      </c>
      <c r="F20" s="3">
        <f t="shared" si="1"/>
        <v>0</v>
      </c>
      <c r="G20" s="3">
        <f t="shared" si="1"/>
        <v>0</v>
      </c>
      <c r="H20" s="3">
        <f t="shared" si="1"/>
        <v>0</v>
      </c>
      <c r="I20" s="3">
        <f t="shared" si="1"/>
        <v>0</v>
      </c>
      <c r="J20" s="3">
        <f t="shared" si="1"/>
        <v>0</v>
      </c>
      <c r="K20" s="3">
        <f t="shared" si="1"/>
        <v>0</v>
      </c>
      <c r="L20" s="3">
        <f t="shared" si="1"/>
        <v>0</v>
      </c>
      <c r="M20" s="3">
        <f t="shared" si="1"/>
        <v>0</v>
      </c>
    </row>
    <row r="21" spans="1:13" x14ac:dyDescent="0.25">
      <c r="A21" s="2" t="s">
        <v>38</v>
      </c>
      <c r="B21" s="95">
        <v>0</v>
      </c>
      <c r="C21" s="3">
        <f t="shared" si="1"/>
        <v>0</v>
      </c>
      <c r="D21" s="3">
        <f t="shared" si="1"/>
        <v>0</v>
      </c>
      <c r="E21" s="3">
        <f t="shared" si="1"/>
        <v>0</v>
      </c>
      <c r="F21" s="3">
        <f t="shared" si="1"/>
        <v>0</v>
      </c>
      <c r="G21" s="3">
        <f t="shared" si="1"/>
        <v>0</v>
      </c>
      <c r="H21" s="3">
        <f t="shared" si="1"/>
        <v>0</v>
      </c>
      <c r="I21" s="3">
        <f t="shared" si="1"/>
        <v>0</v>
      </c>
      <c r="J21" s="3">
        <f t="shared" si="1"/>
        <v>0</v>
      </c>
      <c r="K21" s="3">
        <f t="shared" si="1"/>
        <v>0</v>
      </c>
      <c r="L21" s="3">
        <f t="shared" si="1"/>
        <v>0</v>
      </c>
      <c r="M21" s="3">
        <f t="shared" si="1"/>
        <v>0</v>
      </c>
    </row>
    <row r="22" spans="1:13" x14ac:dyDescent="0.25">
      <c r="A22" s="9" t="s">
        <v>9</v>
      </c>
      <c r="B22" s="95">
        <v>0</v>
      </c>
      <c r="C22" s="3">
        <f t="shared" si="1"/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  <c r="H22" s="3">
        <f t="shared" si="1"/>
        <v>0</v>
      </c>
      <c r="I22" s="3">
        <f t="shared" si="1"/>
        <v>0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</row>
    <row r="23" spans="1:13" x14ac:dyDescent="0.25">
      <c r="A23" s="9" t="s">
        <v>9</v>
      </c>
      <c r="B23" s="95">
        <v>0</v>
      </c>
      <c r="C23" s="3">
        <f t="shared" si="1"/>
        <v>0</v>
      </c>
      <c r="D23" s="3">
        <f t="shared" si="1"/>
        <v>0</v>
      </c>
      <c r="E23" s="3">
        <f t="shared" si="1"/>
        <v>0</v>
      </c>
      <c r="F23" s="3">
        <f t="shared" si="1"/>
        <v>0</v>
      </c>
      <c r="G23" s="3">
        <f t="shared" si="1"/>
        <v>0</v>
      </c>
      <c r="H23" s="3">
        <f t="shared" si="1"/>
        <v>0</v>
      </c>
      <c r="I23" s="3">
        <f t="shared" si="1"/>
        <v>0</v>
      </c>
      <c r="J23" s="3">
        <f t="shared" si="1"/>
        <v>0</v>
      </c>
      <c r="K23" s="3">
        <f t="shared" si="1"/>
        <v>0</v>
      </c>
      <c r="L23" s="3">
        <f t="shared" si="1"/>
        <v>0</v>
      </c>
      <c r="M23" s="3">
        <f t="shared" si="1"/>
        <v>0</v>
      </c>
    </row>
    <row r="24" spans="1:13" x14ac:dyDescent="0.25">
      <c r="A24" s="9" t="s">
        <v>9</v>
      </c>
      <c r="B24" s="95">
        <v>0</v>
      </c>
      <c r="C24" s="3">
        <f t="shared" si="1"/>
        <v>0</v>
      </c>
      <c r="D24" s="3">
        <f t="shared" si="1"/>
        <v>0</v>
      </c>
      <c r="E24" s="3">
        <f t="shared" si="1"/>
        <v>0</v>
      </c>
      <c r="F24" s="3">
        <f t="shared" si="1"/>
        <v>0</v>
      </c>
      <c r="G24" s="3">
        <f t="shared" si="1"/>
        <v>0</v>
      </c>
      <c r="H24" s="3">
        <f t="shared" si="1"/>
        <v>0</v>
      </c>
      <c r="I24" s="3">
        <f t="shared" si="1"/>
        <v>0</v>
      </c>
      <c r="J24" s="3">
        <f t="shared" si="1"/>
        <v>0</v>
      </c>
      <c r="K24" s="3">
        <f t="shared" si="1"/>
        <v>0</v>
      </c>
      <c r="L24" s="3">
        <f t="shared" si="1"/>
        <v>0</v>
      </c>
      <c r="M24" s="3">
        <f t="shared" si="1"/>
        <v>0</v>
      </c>
    </row>
    <row r="25" spans="1:13" x14ac:dyDescent="0.25">
      <c r="A25" s="14" t="s">
        <v>33</v>
      </c>
      <c r="B25" s="5">
        <f>SUM(C25:M25)</f>
        <v>0</v>
      </c>
      <c r="C25" s="5">
        <f t="shared" ref="C25:M25" si="2">SUM(C10:C24)</f>
        <v>0</v>
      </c>
      <c r="D25" s="5">
        <f t="shared" si="2"/>
        <v>0</v>
      </c>
      <c r="E25" s="5">
        <f t="shared" si="2"/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  <c r="I25" s="5">
        <f t="shared" si="2"/>
        <v>0</v>
      </c>
      <c r="J25" s="5">
        <f t="shared" si="2"/>
        <v>0</v>
      </c>
      <c r="K25" s="5">
        <f t="shared" si="2"/>
        <v>0</v>
      </c>
      <c r="L25" s="5">
        <f t="shared" si="2"/>
        <v>0</v>
      </c>
      <c r="M25" s="5">
        <f t="shared" si="2"/>
        <v>0</v>
      </c>
    </row>
    <row r="26" spans="1:13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5">
      <c r="A27" s="18" t="s">
        <v>29</v>
      </c>
      <c r="B27" s="92">
        <f>SUM(C27:M27)</f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</row>
    <row r="28" spans="1:13" x14ac:dyDescent="0.25">
      <c r="A28" s="19" t="s">
        <v>30</v>
      </c>
      <c r="B28" s="93">
        <f>SUM(C28:M28)</f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</row>
    <row r="29" spans="1:13" x14ac:dyDescent="0.25">
      <c r="A29" s="15" t="s">
        <v>31</v>
      </c>
      <c r="B29" s="16">
        <f>ROUND(B25-B27-B28,2)</f>
        <v>0</v>
      </c>
      <c r="C29" s="16">
        <f t="shared" ref="C29:M29" si="3">ROUND(C25-C27-C28,2)</f>
        <v>0</v>
      </c>
      <c r="D29" s="16">
        <f t="shared" si="3"/>
        <v>0</v>
      </c>
      <c r="E29" s="16">
        <f t="shared" si="3"/>
        <v>0</v>
      </c>
      <c r="F29" s="16">
        <f t="shared" si="3"/>
        <v>0</v>
      </c>
      <c r="G29" s="16">
        <f t="shared" si="3"/>
        <v>0</v>
      </c>
      <c r="H29" s="16">
        <f t="shared" si="3"/>
        <v>0</v>
      </c>
      <c r="I29" s="16">
        <f t="shared" si="3"/>
        <v>0</v>
      </c>
      <c r="J29" s="16">
        <f t="shared" si="3"/>
        <v>0</v>
      </c>
      <c r="K29" s="16">
        <f t="shared" si="3"/>
        <v>0</v>
      </c>
      <c r="L29" s="16">
        <f t="shared" si="3"/>
        <v>0</v>
      </c>
      <c r="M29" s="16">
        <f t="shared" si="3"/>
        <v>0</v>
      </c>
    </row>
    <row r="30" spans="1:13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25">
      <c r="A31" s="78" t="s">
        <v>67</v>
      </c>
      <c r="B31" s="88">
        <f>SUM(C31:M31)</f>
        <v>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7" t="s">
        <v>26</v>
      </c>
      <c r="B33" s="28" t="s">
        <v>2</v>
      </c>
      <c r="C33" s="28" t="s">
        <v>14</v>
      </c>
      <c r="D33" s="28" t="s">
        <v>15</v>
      </c>
      <c r="E33" s="28" t="s">
        <v>16</v>
      </c>
      <c r="F33" s="28" t="s">
        <v>17</v>
      </c>
      <c r="G33" s="28" t="s">
        <v>27</v>
      </c>
      <c r="H33" s="28" t="s">
        <v>19</v>
      </c>
      <c r="I33" s="28" t="s">
        <v>20</v>
      </c>
      <c r="J33" s="28" t="s">
        <v>21</v>
      </c>
      <c r="K33" s="28" t="s">
        <v>22</v>
      </c>
      <c r="L33" s="28" t="s">
        <v>23</v>
      </c>
      <c r="M33" s="29" t="s">
        <v>24</v>
      </c>
    </row>
    <row r="34" spans="1:13" x14ac:dyDescent="0.25">
      <c r="A34" s="9" t="s">
        <v>28</v>
      </c>
      <c r="B34" s="81">
        <v>0</v>
      </c>
      <c r="C34" s="24">
        <f>IF(ISERR($B34*C$31/$B$31),0,$B34*C$31/$B$31)</f>
        <v>0</v>
      </c>
      <c r="D34" s="24">
        <f t="shared" ref="D34:M36" si="4">IF(ISERR($B34*D$31/$B$31),0,$B34*D$31/$B$31)</f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</row>
    <row r="35" spans="1:13" x14ac:dyDescent="0.25">
      <c r="A35" s="9" t="s">
        <v>28</v>
      </c>
      <c r="B35" s="81">
        <v>0</v>
      </c>
      <c r="C35" s="24">
        <f t="shared" ref="C35:C36" si="5">IF(ISERR($B35*C$31/$B$31),0,$B35*C$31/$B$31)</f>
        <v>0</v>
      </c>
      <c r="D35" s="24">
        <f t="shared" si="4"/>
        <v>0</v>
      </c>
      <c r="E35" s="24">
        <f t="shared" si="4"/>
        <v>0</v>
      </c>
      <c r="F35" s="24">
        <f t="shared" si="4"/>
        <v>0</v>
      </c>
      <c r="G35" s="24">
        <f t="shared" si="4"/>
        <v>0</v>
      </c>
      <c r="H35" s="24">
        <f t="shared" si="4"/>
        <v>0</v>
      </c>
      <c r="I35" s="24">
        <f t="shared" si="4"/>
        <v>0</v>
      </c>
      <c r="J35" s="24">
        <f t="shared" si="4"/>
        <v>0</v>
      </c>
      <c r="K35" s="24">
        <f t="shared" si="4"/>
        <v>0</v>
      </c>
      <c r="L35" s="24">
        <f t="shared" si="4"/>
        <v>0</v>
      </c>
      <c r="M35" s="24">
        <f t="shared" si="4"/>
        <v>0</v>
      </c>
    </row>
    <row r="36" spans="1:13" x14ac:dyDescent="0.25">
      <c r="A36" s="9" t="s">
        <v>28</v>
      </c>
      <c r="B36" s="81">
        <v>0</v>
      </c>
      <c r="C36" s="24">
        <f t="shared" si="5"/>
        <v>0</v>
      </c>
      <c r="D36" s="24">
        <f t="shared" si="4"/>
        <v>0</v>
      </c>
      <c r="E36" s="24">
        <f t="shared" si="4"/>
        <v>0</v>
      </c>
      <c r="F36" s="24">
        <f t="shared" si="4"/>
        <v>0</v>
      </c>
      <c r="G36" s="24">
        <f t="shared" si="4"/>
        <v>0</v>
      </c>
      <c r="H36" s="24">
        <f t="shared" si="4"/>
        <v>0</v>
      </c>
      <c r="I36" s="24">
        <f t="shared" si="4"/>
        <v>0</v>
      </c>
      <c r="J36" s="24">
        <f t="shared" si="4"/>
        <v>0</v>
      </c>
      <c r="K36" s="24">
        <f t="shared" si="4"/>
        <v>0</v>
      </c>
      <c r="L36" s="24">
        <f t="shared" si="4"/>
        <v>0</v>
      </c>
      <c r="M36" s="24">
        <f t="shared" si="4"/>
        <v>0</v>
      </c>
    </row>
    <row r="37" spans="1:13" x14ac:dyDescent="0.25">
      <c r="A37" s="13" t="s">
        <v>32</v>
      </c>
      <c r="B37" s="80">
        <f>SUM(B34:B36)</f>
        <v>0</v>
      </c>
      <c r="C37" s="80">
        <f t="shared" ref="C37:M37" si="6">SUM(C34:C36)</f>
        <v>0</v>
      </c>
      <c r="D37" s="80">
        <f t="shared" si="6"/>
        <v>0</v>
      </c>
      <c r="E37" s="80">
        <f t="shared" si="6"/>
        <v>0</v>
      </c>
      <c r="F37" s="80">
        <f t="shared" si="6"/>
        <v>0</v>
      </c>
      <c r="G37" s="80">
        <f t="shared" si="6"/>
        <v>0</v>
      </c>
      <c r="H37" s="80">
        <f t="shared" si="6"/>
        <v>0</v>
      </c>
      <c r="I37" s="80">
        <f t="shared" si="6"/>
        <v>0</v>
      </c>
      <c r="J37" s="80">
        <f t="shared" si="6"/>
        <v>0</v>
      </c>
      <c r="K37" s="80">
        <f t="shared" si="6"/>
        <v>0</v>
      </c>
      <c r="L37" s="80">
        <f t="shared" si="6"/>
        <v>0</v>
      </c>
      <c r="M37" s="80">
        <f t="shared" si="6"/>
        <v>0</v>
      </c>
    </row>
    <row r="39" spans="1:13" x14ac:dyDescent="0.25">
      <c r="A39" s="20" t="s">
        <v>29</v>
      </c>
      <c r="B39" s="16">
        <f>SUM(C39:M39)</f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</row>
    <row r="40" spans="1:13" x14ac:dyDescent="0.25">
      <c r="A40" s="21" t="s">
        <v>34</v>
      </c>
      <c r="B40" s="17">
        <f>SUM(C40:M40)</f>
        <v>0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</row>
    <row r="41" spans="1:13" x14ac:dyDescent="0.25">
      <c r="A41" s="23" t="s">
        <v>31</v>
      </c>
      <c r="B41" s="16">
        <f>ROUND(B37-B39-B40,2)</f>
        <v>0</v>
      </c>
      <c r="C41" s="16">
        <f t="shared" ref="C41:M41" si="7">ROUND(C37-C39-C40,2)</f>
        <v>0</v>
      </c>
      <c r="D41" s="16">
        <f t="shared" si="7"/>
        <v>0</v>
      </c>
      <c r="E41" s="16">
        <f t="shared" si="7"/>
        <v>0</v>
      </c>
      <c r="F41" s="16">
        <f t="shared" si="7"/>
        <v>0</v>
      </c>
      <c r="G41" s="16">
        <f t="shared" si="7"/>
        <v>0</v>
      </c>
      <c r="H41" s="16">
        <f t="shared" si="7"/>
        <v>0</v>
      </c>
      <c r="I41" s="16">
        <f t="shared" si="7"/>
        <v>0</v>
      </c>
      <c r="J41" s="16">
        <f t="shared" si="7"/>
        <v>0</v>
      </c>
      <c r="K41" s="16">
        <f t="shared" si="7"/>
        <v>0</v>
      </c>
      <c r="L41" s="16">
        <f t="shared" si="7"/>
        <v>0</v>
      </c>
      <c r="M41" s="16">
        <f t="shared" si="7"/>
        <v>0</v>
      </c>
    </row>
    <row r="42" spans="1:13" x14ac:dyDescent="0.25">
      <c r="A42" s="2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25" t="s">
        <v>11</v>
      </c>
      <c r="B43" s="30">
        <f>B25+B37</f>
        <v>0</v>
      </c>
      <c r="C43" s="30">
        <f t="shared" ref="C43:M43" si="8">C25+C37</f>
        <v>0</v>
      </c>
      <c r="D43" s="30">
        <f t="shared" si="8"/>
        <v>0</v>
      </c>
      <c r="E43" s="30">
        <f t="shared" si="8"/>
        <v>0</v>
      </c>
      <c r="F43" s="30">
        <f t="shared" si="8"/>
        <v>0</v>
      </c>
      <c r="G43" s="30">
        <f t="shared" si="8"/>
        <v>0</v>
      </c>
      <c r="H43" s="30">
        <f t="shared" si="8"/>
        <v>0</v>
      </c>
      <c r="I43" s="30">
        <f t="shared" si="8"/>
        <v>0</v>
      </c>
      <c r="J43" s="30">
        <f t="shared" si="8"/>
        <v>0</v>
      </c>
      <c r="K43" s="30">
        <f t="shared" si="8"/>
        <v>0</v>
      </c>
      <c r="L43" s="30">
        <f t="shared" si="8"/>
        <v>0</v>
      </c>
      <c r="M43" s="30">
        <f t="shared" si="8"/>
        <v>0</v>
      </c>
    </row>
    <row r="44" spans="1:13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18" t="s">
        <v>29</v>
      </c>
      <c r="B45" s="16">
        <f>B27+B39</f>
        <v>0</v>
      </c>
      <c r="C45" s="98">
        <f t="shared" ref="C45:M45" si="9">C27+C39</f>
        <v>0</v>
      </c>
      <c r="D45" s="98">
        <f t="shared" si="9"/>
        <v>0</v>
      </c>
      <c r="E45" s="98">
        <f t="shared" si="9"/>
        <v>0</v>
      </c>
      <c r="F45" s="98">
        <f t="shared" si="9"/>
        <v>0</v>
      </c>
      <c r="G45" s="98">
        <f t="shared" si="9"/>
        <v>0</v>
      </c>
      <c r="H45" s="98">
        <f t="shared" si="9"/>
        <v>0</v>
      </c>
      <c r="I45" s="98">
        <f t="shared" si="9"/>
        <v>0</v>
      </c>
      <c r="J45" s="98">
        <f t="shared" si="9"/>
        <v>0</v>
      </c>
      <c r="K45" s="98">
        <f t="shared" si="9"/>
        <v>0</v>
      </c>
      <c r="L45" s="98">
        <f t="shared" si="9"/>
        <v>0</v>
      </c>
      <c r="M45" s="98">
        <f t="shared" si="9"/>
        <v>0</v>
      </c>
    </row>
    <row r="46" spans="1:13" x14ac:dyDescent="0.25">
      <c r="A46" s="19" t="s">
        <v>34</v>
      </c>
      <c r="B46" s="17">
        <f>B28+B40</f>
        <v>0</v>
      </c>
      <c r="C46" s="99">
        <f t="shared" ref="C46:M46" si="10">C28+C40</f>
        <v>0</v>
      </c>
      <c r="D46" s="99">
        <f t="shared" si="10"/>
        <v>0</v>
      </c>
      <c r="E46" s="99">
        <f t="shared" si="10"/>
        <v>0</v>
      </c>
      <c r="F46" s="99">
        <f t="shared" si="10"/>
        <v>0</v>
      </c>
      <c r="G46" s="99">
        <f t="shared" si="10"/>
        <v>0</v>
      </c>
      <c r="H46" s="99">
        <f t="shared" si="10"/>
        <v>0</v>
      </c>
      <c r="I46" s="99">
        <f t="shared" si="10"/>
        <v>0</v>
      </c>
      <c r="J46" s="99">
        <f t="shared" si="10"/>
        <v>0</v>
      </c>
      <c r="K46" s="99">
        <f t="shared" si="10"/>
        <v>0</v>
      </c>
      <c r="L46" s="99">
        <f t="shared" si="10"/>
        <v>0</v>
      </c>
      <c r="M46" s="99">
        <f t="shared" si="10"/>
        <v>0</v>
      </c>
    </row>
    <row r="47" spans="1:13" x14ac:dyDescent="0.25">
      <c r="A47" s="10" t="s">
        <v>31</v>
      </c>
      <c r="B47" s="101">
        <f>ROUND(B45+B46,2)</f>
        <v>0</v>
      </c>
      <c r="C47" s="101">
        <f t="shared" ref="C47:M47" si="11">ROUND(C45+C46,2)</f>
        <v>0</v>
      </c>
      <c r="D47" s="101">
        <f t="shared" si="11"/>
        <v>0</v>
      </c>
      <c r="E47" s="101">
        <f t="shared" si="11"/>
        <v>0</v>
      </c>
      <c r="F47" s="101">
        <f t="shared" si="11"/>
        <v>0</v>
      </c>
      <c r="G47" s="101">
        <f t="shared" si="11"/>
        <v>0</v>
      </c>
      <c r="H47" s="101">
        <f t="shared" si="11"/>
        <v>0</v>
      </c>
      <c r="I47" s="101">
        <f t="shared" si="11"/>
        <v>0</v>
      </c>
      <c r="J47" s="101">
        <f t="shared" si="11"/>
        <v>0</v>
      </c>
      <c r="K47" s="101">
        <f t="shared" si="11"/>
        <v>0</v>
      </c>
      <c r="L47" s="101">
        <f t="shared" si="11"/>
        <v>0</v>
      </c>
      <c r="M47" s="101">
        <f t="shared" si="11"/>
        <v>0</v>
      </c>
    </row>
    <row r="50" spans="1:8" x14ac:dyDescent="0.25">
      <c r="A50" s="115" t="s">
        <v>77</v>
      </c>
      <c r="B50" s="116"/>
      <c r="C50" s="116"/>
      <c r="D50" s="116"/>
      <c r="E50" s="116"/>
      <c r="F50" s="116"/>
      <c r="G50" s="116"/>
      <c r="H50" s="116"/>
    </row>
    <row r="51" spans="1:8" x14ac:dyDescent="0.25">
      <c r="A51" s="6" t="s">
        <v>37</v>
      </c>
      <c r="B51" s="2"/>
      <c r="C51" s="2"/>
      <c r="D51" s="2"/>
      <c r="E51" s="2"/>
      <c r="F51" s="2"/>
    </row>
    <row r="52" spans="1:8" x14ac:dyDescent="0.25">
      <c r="A52" s="9" t="s">
        <v>40</v>
      </c>
    </row>
  </sheetData>
  <mergeCells count="1">
    <mergeCell ref="B8:M8"/>
  </mergeCells>
  <pageMargins left="0.17" right="0.17" top="0.75" bottom="0.75" header="0.3" footer="0.3"/>
  <pageSetup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6"/>
    <pageSetUpPr fitToPage="1"/>
  </sheetPr>
  <dimension ref="A1:I37"/>
  <sheetViews>
    <sheetView tabSelected="1" workbookViewId="0">
      <selection activeCell="B7" sqref="B7"/>
    </sheetView>
  </sheetViews>
  <sheetFormatPr defaultRowHeight="15" x14ac:dyDescent="0.25"/>
  <cols>
    <col min="1" max="1" width="38.42578125" bestFit="1" customWidth="1"/>
    <col min="2" max="2" width="11.85546875" customWidth="1"/>
    <col min="3" max="3" width="13.42578125" customWidth="1"/>
    <col min="4" max="4" width="13.7109375" customWidth="1"/>
    <col min="5" max="5" width="13.28515625" customWidth="1"/>
    <col min="6" max="6" width="13.85546875" customWidth="1"/>
    <col min="7" max="7" width="13.7109375" customWidth="1"/>
    <col min="8" max="8" width="16.140625" customWidth="1"/>
    <col min="9" max="9" width="13.42578125" customWidth="1"/>
    <col min="10" max="10" width="12.42578125" customWidth="1"/>
    <col min="11" max="11" width="12.140625" customWidth="1"/>
  </cols>
  <sheetData>
    <row r="1" spans="1:9" ht="18.75" x14ac:dyDescent="0.3">
      <c r="A1" s="7" t="s">
        <v>12</v>
      </c>
      <c r="D1" s="77"/>
    </row>
    <row r="2" spans="1:9" x14ac:dyDescent="0.25">
      <c r="A2" s="113" t="s">
        <v>87</v>
      </c>
    </row>
    <row r="3" spans="1:9" x14ac:dyDescent="0.25">
      <c r="A3" s="1" t="s">
        <v>80</v>
      </c>
    </row>
    <row r="4" spans="1:9" x14ac:dyDescent="0.25">
      <c r="A4" s="31" t="s">
        <v>42</v>
      </c>
    </row>
    <row r="5" spans="1:9" ht="14.25" customHeight="1" x14ac:dyDescent="0.25"/>
    <row r="6" spans="1:9" ht="18" customHeight="1" x14ac:dyDescent="0.25">
      <c r="A6" s="39" t="s">
        <v>72</v>
      </c>
    </row>
    <row r="7" spans="1:9" ht="30" customHeight="1" x14ac:dyDescent="0.25">
      <c r="A7" s="60" t="s">
        <v>25</v>
      </c>
      <c r="B7" s="65" t="s">
        <v>45</v>
      </c>
      <c r="C7" s="65" t="s">
        <v>65</v>
      </c>
      <c r="D7" s="65" t="s">
        <v>48</v>
      </c>
      <c r="E7" s="65" t="s">
        <v>46</v>
      </c>
      <c r="F7" s="65" t="s">
        <v>47</v>
      </c>
      <c r="G7" s="65" t="s">
        <v>44</v>
      </c>
      <c r="H7" s="65" t="s">
        <v>49</v>
      </c>
    </row>
    <row r="8" spans="1:9" x14ac:dyDescent="0.25">
      <c r="A8" t="s">
        <v>23</v>
      </c>
      <c r="B8" s="96">
        <f>'SF Loc 1'!B8+'SF Loc 2'!B8+'SF Loc 3'!B8</f>
        <v>0</v>
      </c>
      <c r="C8" s="63">
        <f>B8/SUM($B$8:$B$18)</f>
        <v>0</v>
      </c>
      <c r="D8" s="96">
        <f>'SF Loc 1'!D8+'SF Loc 2'!D8+'SF Loc 3'!D8</f>
        <v>0</v>
      </c>
      <c r="E8" s="96">
        <f>B8+D8</f>
        <v>0</v>
      </c>
      <c r="F8" s="32">
        <f>$G$20/($B$20+$D$20)</f>
        <v>0</v>
      </c>
      <c r="G8" s="38">
        <f>$G$20*C8</f>
        <v>0</v>
      </c>
      <c r="H8" s="34">
        <v>1</v>
      </c>
      <c r="I8" s="32"/>
    </row>
    <row r="9" spans="1:9" x14ac:dyDescent="0.25">
      <c r="A9" t="s">
        <v>14</v>
      </c>
      <c r="B9" s="96">
        <f>'SF Loc 1'!B9+'SF Loc 2'!B9+'SF Loc 3'!B9</f>
        <v>0</v>
      </c>
      <c r="C9" s="63">
        <f t="shared" ref="C9:C18" si="0">B9/SUM($B$8:$B$18)</f>
        <v>0</v>
      </c>
      <c r="D9" s="96">
        <f>'SF Loc 1'!D9+'SF Loc 2'!D9+'SF Loc 3'!D9</f>
        <v>0</v>
      </c>
      <c r="E9" s="96">
        <f t="shared" ref="E9:E18" si="1">B9+D9</f>
        <v>0</v>
      </c>
      <c r="F9" s="32">
        <f t="shared" ref="F9:F18" si="2">$G$20/($B$20+$D$20)</f>
        <v>0</v>
      </c>
      <c r="G9" s="38">
        <f t="shared" ref="G9:G18" si="3">$G$20*C9</f>
        <v>0</v>
      </c>
      <c r="H9" s="34">
        <v>1</v>
      </c>
    </row>
    <row r="10" spans="1:9" x14ac:dyDescent="0.25">
      <c r="A10" t="s">
        <v>16</v>
      </c>
      <c r="B10" s="96">
        <f>'SF Loc 1'!B10+'SF Loc 2'!B10+'SF Loc 3'!B10</f>
        <v>0</v>
      </c>
      <c r="C10" s="63">
        <f t="shared" si="0"/>
        <v>0</v>
      </c>
      <c r="D10" s="96">
        <f>'SF Loc 1'!D10+'SF Loc 2'!D10+'SF Loc 3'!D10</f>
        <v>0</v>
      </c>
      <c r="E10" s="96">
        <f t="shared" si="1"/>
        <v>0</v>
      </c>
      <c r="F10" s="32">
        <f t="shared" si="2"/>
        <v>0</v>
      </c>
      <c r="G10" s="38">
        <f t="shared" si="3"/>
        <v>0</v>
      </c>
      <c r="H10" s="34">
        <v>1</v>
      </c>
    </row>
    <row r="11" spans="1:9" x14ac:dyDescent="0.25">
      <c r="A11" t="s">
        <v>17</v>
      </c>
      <c r="B11" s="96">
        <f>'SF Loc 1'!B11+'SF Loc 2'!B11+'SF Loc 3'!B11</f>
        <v>0</v>
      </c>
      <c r="C11" s="63">
        <f t="shared" si="0"/>
        <v>0</v>
      </c>
      <c r="D11" s="96">
        <f>'SF Loc 1'!D11+'SF Loc 2'!D11+'SF Loc 3'!D11</f>
        <v>0</v>
      </c>
      <c r="E11" s="96">
        <f t="shared" si="1"/>
        <v>0</v>
      </c>
      <c r="F11" s="32">
        <f t="shared" si="2"/>
        <v>0</v>
      </c>
      <c r="G11" s="38">
        <f t="shared" si="3"/>
        <v>0</v>
      </c>
      <c r="H11" s="34">
        <v>1</v>
      </c>
    </row>
    <row r="12" spans="1:9" x14ac:dyDescent="0.25">
      <c r="A12" t="s">
        <v>15</v>
      </c>
      <c r="B12" s="96">
        <f>'SF Loc 1'!B12+'SF Loc 2'!B12+'SF Loc 3'!B12</f>
        <v>0</v>
      </c>
      <c r="C12" s="63">
        <f t="shared" si="0"/>
        <v>0</v>
      </c>
      <c r="D12" s="96">
        <f>'SF Loc 1'!D12+'SF Loc 2'!D12+'SF Loc 3'!D12</f>
        <v>0</v>
      </c>
      <c r="E12" s="96">
        <f t="shared" si="1"/>
        <v>0</v>
      </c>
      <c r="F12" s="32">
        <f t="shared" si="2"/>
        <v>0</v>
      </c>
      <c r="G12" s="38">
        <f t="shared" si="3"/>
        <v>0</v>
      </c>
      <c r="H12" s="34">
        <v>1</v>
      </c>
    </row>
    <row r="13" spans="1:9" x14ac:dyDescent="0.25">
      <c r="A13" t="s">
        <v>18</v>
      </c>
      <c r="B13" s="96">
        <f>'SF Loc 1'!B13+'SF Loc 2'!B13+'SF Loc 3'!B13</f>
        <v>0</v>
      </c>
      <c r="C13" s="63">
        <f t="shared" si="0"/>
        <v>0</v>
      </c>
      <c r="D13" s="96">
        <f>'SF Loc 1'!D13+'SF Loc 2'!D13+'SF Loc 3'!D13</f>
        <v>0</v>
      </c>
      <c r="E13" s="96">
        <f t="shared" si="1"/>
        <v>0</v>
      </c>
      <c r="F13" s="32">
        <f t="shared" si="2"/>
        <v>0</v>
      </c>
      <c r="G13" s="38">
        <f t="shared" si="3"/>
        <v>0</v>
      </c>
      <c r="H13" s="34">
        <v>1</v>
      </c>
    </row>
    <row r="14" spans="1:9" x14ac:dyDescent="0.25">
      <c r="A14" t="s">
        <v>19</v>
      </c>
      <c r="B14" s="96">
        <f>'SF Loc 1'!B14+'SF Loc 2'!B14+'SF Loc 3'!B14</f>
        <v>0</v>
      </c>
      <c r="C14" s="63">
        <f t="shared" si="0"/>
        <v>0</v>
      </c>
      <c r="D14" s="96">
        <f>'SF Loc 1'!D14+'SF Loc 2'!D14+'SF Loc 3'!D14</f>
        <v>0</v>
      </c>
      <c r="E14" s="96">
        <f t="shared" si="1"/>
        <v>0</v>
      </c>
      <c r="F14" s="32">
        <f t="shared" si="2"/>
        <v>0</v>
      </c>
      <c r="G14" s="38">
        <f t="shared" si="3"/>
        <v>0</v>
      </c>
      <c r="H14" s="34">
        <v>1</v>
      </c>
    </row>
    <row r="15" spans="1:9" x14ac:dyDescent="0.25">
      <c r="A15" t="s">
        <v>20</v>
      </c>
      <c r="B15" s="96">
        <f>'SF Loc 1'!B15+'SF Loc 2'!B15+'SF Loc 3'!B15</f>
        <v>0</v>
      </c>
      <c r="C15" s="63">
        <f t="shared" si="0"/>
        <v>0</v>
      </c>
      <c r="D15" s="96">
        <f>'SF Loc 1'!D15+'SF Loc 2'!D15+'SF Loc 3'!D15</f>
        <v>0</v>
      </c>
      <c r="E15" s="96">
        <f t="shared" si="1"/>
        <v>0</v>
      </c>
      <c r="F15" s="32">
        <f t="shared" si="2"/>
        <v>0</v>
      </c>
      <c r="G15" s="38">
        <f t="shared" si="3"/>
        <v>0</v>
      </c>
      <c r="H15" s="34">
        <v>1</v>
      </c>
    </row>
    <row r="16" spans="1:9" x14ac:dyDescent="0.25">
      <c r="A16" s="40" t="s">
        <v>52</v>
      </c>
      <c r="B16" s="97">
        <f>'SF Loc 1'!B16+'SF Loc 2'!B16+'SF Loc 3'!B16</f>
        <v>0</v>
      </c>
      <c r="C16" s="63">
        <f t="shared" si="0"/>
        <v>0</v>
      </c>
      <c r="D16" s="97">
        <f>'SF Loc 1'!D16+'SF Loc 2'!D16+'SF Loc 3'!D16</f>
        <v>0</v>
      </c>
      <c r="E16" s="97">
        <f t="shared" si="1"/>
        <v>0</v>
      </c>
      <c r="F16" s="43">
        <f t="shared" si="2"/>
        <v>0</v>
      </c>
      <c r="G16" s="68">
        <f t="shared" si="3"/>
        <v>0</v>
      </c>
      <c r="H16" s="44">
        <v>1</v>
      </c>
    </row>
    <row r="17" spans="1:9" x14ac:dyDescent="0.25">
      <c r="A17" t="s">
        <v>53</v>
      </c>
      <c r="B17" s="96">
        <f>'SF Loc 1'!B17+'SF Loc 2'!B17+'SF Loc 3'!B17</f>
        <v>0</v>
      </c>
      <c r="C17" s="63">
        <f t="shared" si="0"/>
        <v>0</v>
      </c>
      <c r="D17" s="96">
        <f>'SF Loc 1'!D17+'SF Loc 2'!D17+'SF Loc 3'!D17</f>
        <v>0</v>
      </c>
      <c r="E17" s="96">
        <f t="shared" si="1"/>
        <v>0</v>
      </c>
      <c r="F17" s="32">
        <f t="shared" si="2"/>
        <v>0</v>
      </c>
      <c r="G17" s="38">
        <f t="shared" si="3"/>
        <v>0</v>
      </c>
      <c r="H17" s="34">
        <v>1</v>
      </c>
    </row>
    <row r="18" spans="1:9" x14ac:dyDescent="0.25">
      <c r="A18" t="s">
        <v>53</v>
      </c>
      <c r="B18" s="96">
        <f>'SF Loc 1'!B18+'SF Loc 2'!B18+'SF Loc 3'!B18</f>
        <v>3</v>
      </c>
      <c r="C18" s="63">
        <f t="shared" si="0"/>
        <v>1</v>
      </c>
      <c r="D18" s="96">
        <f>'SF Loc 1'!D18+'SF Loc 2'!D18+'SF Loc 3'!D18</f>
        <v>0</v>
      </c>
      <c r="E18" s="96">
        <f t="shared" si="1"/>
        <v>3</v>
      </c>
      <c r="F18" s="32">
        <f t="shared" si="2"/>
        <v>0</v>
      </c>
      <c r="G18" s="38">
        <f t="shared" si="3"/>
        <v>0</v>
      </c>
      <c r="H18" s="34">
        <v>1</v>
      </c>
    </row>
    <row r="19" spans="1:9" x14ac:dyDescent="0.25">
      <c r="B19" s="96"/>
      <c r="C19" s="64"/>
      <c r="D19" s="96"/>
      <c r="E19" s="96"/>
    </row>
    <row r="20" spans="1:9" x14ac:dyDescent="0.25">
      <c r="A20" t="s">
        <v>2</v>
      </c>
      <c r="B20" s="96">
        <f>SUM(B8:B18)</f>
        <v>3</v>
      </c>
      <c r="C20" s="63">
        <f>SUM(C8:C18)</f>
        <v>1</v>
      </c>
      <c r="D20" s="96">
        <f>SUM(D8:D18)</f>
        <v>0</v>
      </c>
      <c r="E20" s="96">
        <f>SUM(E8:E18)</f>
        <v>3</v>
      </c>
      <c r="G20" s="38">
        <f>'SF - Total'!C22+'SF - Total'!D22+'SF - Total'!E22</f>
        <v>0</v>
      </c>
    </row>
    <row r="22" spans="1:9" ht="38.25" x14ac:dyDescent="0.25">
      <c r="A22" s="65" t="s">
        <v>26</v>
      </c>
      <c r="B22" s="65" t="s">
        <v>43</v>
      </c>
      <c r="C22" s="76" t="s">
        <v>55</v>
      </c>
      <c r="D22" s="76" t="s">
        <v>55</v>
      </c>
      <c r="E22" s="76" t="s">
        <v>55</v>
      </c>
      <c r="F22" s="76" t="s">
        <v>73</v>
      </c>
      <c r="G22" s="36"/>
      <c r="H22" s="36"/>
      <c r="I22" s="36"/>
    </row>
    <row r="23" spans="1:9" x14ac:dyDescent="0.25">
      <c r="A23" s="51" t="s">
        <v>23</v>
      </c>
      <c r="B23" s="33">
        <f t="shared" ref="B23:B33" si="4">C8</f>
        <v>0</v>
      </c>
      <c r="C23" s="66">
        <f>$B23*C$35</f>
        <v>0</v>
      </c>
      <c r="D23" s="66">
        <f t="shared" ref="D23:E23" si="5">$B23*D$35</f>
        <v>0</v>
      </c>
      <c r="E23" s="66">
        <f t="shared" si="5"/>
        <v>0</v>
      </c>
      <c r="F23" s="66">
        <f>SUM(C23:E23,G8)</f>
        <v>0</v>
      </c>
      <c r="G23" s="36"/>
      <c r="H23" s="36"/>
    </row>
    <row r="24" spans="1:9" x14ac:dyDescent="0.25">
      <c r="A24" s="50" t="s">
        <v>14</v>
      </c>
      <c r="B24" s="33">
        <f t="shared" si="4"/>
        <v>0</v>
      </c>
      <c r="C24" s="66">
        <f t="shared" ref="C24:E33" si="6">$B24*C$35</f>
        <v>0</v>
      </c>
      <c r="D24" s="66">
        <f t="shared" si="6"/>
        <v>0</v>
      </c>
      <c r="E24" s="66">
        <f t="shared" si="6"/>
        <v>0</v>
      </c>
      <c r="F24" s="66">
        <f t="shared" ref="F24:F33" si="7">SUM(C24:E24,G9)</f>
        <v>0</v>
      </c>
    </row>
    <row r="25" spans="1:9" x14ac:dyDescent="0.25">
      <c r="A25" s="50" t="s">
        <v>16</v>
      </c>
      <c r="B25" s="33">
        <f t="shared" si="4"/>
        <v>0</v>
      </c>
      <c r="C25" s="66">
        <f t="shared" si="6"/>
        <v>0</v>
      </c>
      <c r="D25" s="66">
        <f t="shared" si="6"/>
        <v>0</v>
      </c>
      <c r="E25" s="66">
        <f t="shared" si="6"/>
        <v>0</v>
      </c>
      <c r="F25" s="66">
        <f t="shared" si="7"/>
        <v>0</v>
      </c>
    </row>
    <row r="26" spans="1:9" x14ac:dyDescent="0.25">
      <c r="A26" s="50" t="s">
        <v>17</v>
      </c>
      <c r="B26" s="33">
        <f t="shared" si="4"/>
        <v>0</v>
      </c>
      <c r="C26" s="66">
        <f t="shared" si="6"/>
        <v>0</v>
      </c>
      <c r="D26" s="66">
        <f t="shared" si="6"/>
        <v>0</v>
      </c>
      <c r="E26" s="66">
        <f t="shared" si="6"/>
        <v>0</v>
      </c>
      <c r="F26" s="66">
        <f t="shared" si="7"/>
        <v>0</v>
      </c>
    </row>
    <row r="27" spans="1:9" x14ac:dyDescent="0.25">
      <c r="A27" s="50" t="s">
        <v>15</v>
      </c>
      <c r="B27" s="33">
        <f t="shared" si="4"/>
        <v>0</v>
      </c>
      <c r="C27" s="66">
        <f t="shared" si="6"/>
        <v>0</v>
      </c>
      <c r="D27" s="66">
        <f t="shared" si="6"/>
        <v>0</v>
      </c>
      <c r="E27" s="66">
        <f t="shared" si="6"/>
        <v>0</v>
      </c>
      <c r="F27" s="66">
        <f t="shared" si="7"/>
        <v>0</v>
      </c>
    </row>
    <row r="28" spans="1:9" x14ac:dyDescent="0.25">
      <c r="A28" s="50" t="s">
        <v>27</v>
      </c>
      <c r="B28" s="33">
        <f t="shared" si="4"/>
        <v>0</v>
      </c>
      <c r="C28" s="66">
        <f t="shared" si="6"/>
        <v>0</v>
      </c>
      <c r="D28" s="66">
        <f t="shared" si="6"/>
        <v>0</v>
      </c>
      <c r="E28" s="66">
        <f t="shared" si="6"/>
        <v>0</v>
      </c>
      <c r="F28" s="66">
        <f t="shared" si="7"/>
        <v>0</v>
      </c>
    </row>
    <row r="29" spans="1:9" x14ac:dyDescent="0.25">
      <c r="A29" s="50" t="s">
        <v>19</v>
      </c>
      <c r="B29" s="33">
        <f t="shared" si="4"/>
        <v>0</v>
      </c>
      <c r="C29" s="66">
        <f t="shared" si="6"/>
        <v>0</v>
      </c>
      <c r="D29" s="66">
        <f t="shared" si="6"/>
        <v>0</v>
      </c>
      <c r="E29" s="66">
        <f t="shared" si="6"/>
        <v>0</v>
      </c>
      <c r="F29" s="66">
        <f t="shared" si="7"/>
        <v>0</v>
      </c>
    </row>
    <row r="30" spans="1:9" x14ac:dyDescent="0.25">
      <c r="A30" s="50" t="s">
        <v>20</v>
      </c>
      <c r="B30" s="33">
        <f t="shared" si="4"/>
        <v>0</v>
      </c>
      <c r="C30" s="66">
        <f t="shared" si="6"/>
        <v>0</v>
      </c>
      <c r="D30" s="66">
        <f t="shared" si="6"/>
        <v>0</v>
      </c>
      <c r="E30" s="66">
        <f t="shared" si="6"/>
        <v>0</v>
      </c>
      <c r="F30" s="66">
        <f t="shared" si="7"/>
        <v>0</v>
      </c>
    </row>
    <row r="31" spans="1:9" x14ac:dyDescent="0.25">
      <c r="A31" s="41" t="s">
        <v>66</v>
      </c>
      <c r="B31" s="42">
        <f t="shared" si="4"/>
        <v>0</v>
      </c>
      <c r="C31" s="117">
        <f t="shared" si="6"/>
        <v>0</v>
      </c>
      <c r="D31" s="117">
        <f t="shared" si="6"/>
        <v>0</v>
      </c>
      <c r="E31" s="117">
        <f t="shared" si="6"/>
        <v>0</v>
      </c>
      <c r="F31" s="117">
        <f t="shared" si="7"/>
        <v>0</v>
      </c>
    </row>
    <row r="32" spans="1:9" x14ac:dyDescent="0.25">
      <c r="A32" s="50" t="s">
        <v>53</v>
      </c>
      <c r="B32" s="33">
        <f t="shared" si="4"/>
        <v>0</v>
      </c>
      <c r="C32" s="66">
        <f t="shared" si="6"/>
        <v>0</v>
      </c>
      <c r="D32" s="66">
        <f t="shared" si="6"/>
        <v>0</v>
      </c>
      <c r="E32" s="66">
        <f t="shared" si="6"/>
        <v>0</v>
      </c>
      <c r="F32" s="66">
        <f t="shared" si="7"/>
        <v>0</v>
      </c>
    </row>
    <row r="33" spans="1:6" x14ac:dyDescent="0.25">
      <c r="A33" s="50" t="s">
        <v>53</v>
      </c>
      <c r="B33" s="33">
        <f t="shared" si="4"/>
        <v>1</v>
      </c>
      <c r="C33" s="66">
        <f t="shared" si="6"/>
        <v>0</v>
      </c>
      <c r="D33" s="66">
        <f t="shared" si="6"/>
        <v>0</v>
      </c>
      <c r="E33" s="66">
        <f t="shared" si="6"/>
        <v>0</v>
      </c>
      <c r="F33" s="66">
        <f t="shared" si="7"/>
        <v>0</v>
      </c>
    </row>
    <row r="34" spans="1:6" x14ac:dyDescent="0.25">
      <c r="C34" s="38"/>
      <c r="D34" s="38"/>
      <c r="E34" s="38"/>
    </row>
    <row r="35" spans="1:6" x14ac:dyDescent="0.25">
      <c r="A35" t="s">
        <v>56</v>
      </c>
      <c r="C35" s="69">
        <f>'SF - Total'!C29+'SF - Total'!C30+'SF - Total'!C31</f>
        <v>0</v>
      </c>
      <c r="D35" s="69">
        <f>'SF - Total'!D29+'SF - Total'!D30+'SF - Total'!D31</f>
        <v>0</v>
      </c>
      <c r="E35" s="69">
        <f>'SF - Total'!E29+'SF - Total'!E30+'SF - Total'!E31</f>
        <v>0</v>
      </c>
      <c r="F35" s="38">
        <f>SUM(F23:F33)</f>
        <v>0</v>
      </c>
    </row>
    <row r="36" spans="1:6" x14ac:dyDescent="0.25">
      <c r="C36" s="38"/>
      <c r="D36" s="38"/>
      <c r="E36" s="38"/>
    </row>
    <row r="37" spans="1:6" x14ac:dyDescent="0.25">
      <c r="A37" s="64" t="s">
        <v>64</v>
      </c>
      <c r="B37" s="64"/>
    </row>
  </sheetData>
  <pageMargins left="1" right="1" top="1" bottom="1" header="0.5" footer="0.5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  <pageSetUpPr fitToPage="1"/>
  </sheetPr>
  <dimension ref="A1:M52"/>
  <sheetViews>
    <sheetView workbookViewId="0">
      <selection activeCell="A5" sqref="A5"/>
    </sheetView>
  </sheetViews>
  <sheetFormatPr defaultColWidth="9.140625" defaultRowHeight="15" x14ac:dyDescent="0.25"/>
  <cols>
    <col min="1" max="1" width="40.140625" style="9" customWidth="1"/>
    <col min="2" max="13" width="12.7109375" style="9" customWidth="1"/>
    <col min="14" max="16384" width="9.140625" style="9"/>
  </cols>
  <sheetData>
    <row r="1" spans="1:13" x14ac:dyDescent="0.25">
      <c r="A1" s="7" t="s">
        <v>12</v>
      </c>
      <c r="B1" s="124"/>
      <c r="C1" s="8"/>
      <c r="D1" s="8"/>
      <c r="E1" s="8"/>
      <c r="F1" s="8"/>
    </row>
    <row r="2" spans="1:13" x14ac:dyDescent="0.25">
      <c r="A2" s="1" t="s">
        <v>78</v>
      </c>
      <c r="B2" s="1"/>
    </row>
    <row r="3" spans="1:13" x14ac:dyDescent="0.25">
      <c r="A3" s="1" t="s">
        <v>80</v>
      </c>
      <c r="B3" s="1"/>
    </row>
    <row r="4" spans="1:13" x14ac:dyDescent="0.25">
      <c r="A4" s="31" t="s">
        <v>41</v>
      </c>
      <c r="B4" s="31"/>
    </row>
    <row r="6" spans="1:13" x14ac:dyDescent="0.25">
      <c r="A6" s="1" t="s">
        <v>0</v>
      </c>
      <c r="B6" s="89">
        <f>SUM(C6:M6)</f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8" spans="1:13" x14ac:dyDescent="0.25">
      <c r="B8" s="119" t="s">
        <v>57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 x14ac:dyDescent="0.25">
      <c r="A9" s="25" t="s">
        <v>25</v>
      </c>
      <c r="B9" s="26" t="s">
        <v>2</v>
      </c>
      <c r="C9" s="26" t="s">
        <v>14</v>
      </c>
      <c r="D9" s="26" t="s">
        <v>15</v>
      </c>
      <c r="E9" s="26" t="s">
        <v>16</v>
      </c>
      <c r="F9" s="26" t="s">
        <v>17</v>
      </c>
      <c r="G9" s="26" t="s">
        <v>18</v>
      </c>
      <c r="H9" s="26" t="s">
        <v>19</v>
      </c>
      <c r="I9" s="26" t="s">
        <v>20</v>
      </c>
      <c r="J9" s="26" t="s">
        <v>21</v>
      </c>
      <c r="K9" s="26" t="s">
        <v>22</v>
      </c>
      <c r="L9" s="26" t="s">
        <v>23</v>
      </c>
      <c r="M9" s="26" t="s">
        <v>39</v>
      </c>
    </row>
    <row r="10" spans="1:13" x14ac:dyDescent="0.25">
      <c r="A10" s="2" t="s">
        <v>3</v>
      </c>
      <c r="B10" s="95">
        <v>0</v>
      </c>
      <c r="C10" s="3">
        <f>IF(ISERR($B10*C$6/$B$6),0,$B10*C$6/$B$6)</f>
        <v>0</v>
      </c>
      <c r="D10" s="3">
        <f t="shared" ref="D10:M10" si="0">IF(ISERR($B10*D$6/$B$6),0,$B10*D$6/$B$6)</f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</row>
    <row r="11" spans="1:13" x14ac:dyDescent="0.25">
      <c r="A11" s="2" t="s">
        <v>70</v>
      </c>
      <c r="B11" s="95">
        <v>0</v>
      </c>
      <c r="C11" s="3">
        <f t="shared" ref="C11:M24" si="1">IF(ISERR($B11*C$6/$B$6),0,$B11*C$6/$B$6)</f>
        <v>0</v>
      </c>
      <c r="D11" s="3">
        <f t="shared" si="1"/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3">
        <f t="shared" si="1"/>
        <v>0</v>
      </c>
      <c r="K11" s="3">
        <f t="shared" si="1"/>
        <v>0</v>
      </c>
      <c r="L11" s="3">
        <f t="shared" si="1"/>
        <v>0</v>
      </c>
      <c r="M11" s="3">
        <f t="shared" si="1"/>
        <v>0</v>
      </c>
    </row>
    <row r="12" spans="1:13" x14ac:dyDescent="0.25">
      <c r="A12" s="2" t="s">
        <v>4</v>
      </c>
      <c r="B12" s="95">
        <v>0</v>
      </c>
      <c r="C12" s="3">
        <f t="shared" si="1"/>
        <v>0</v>
      </c>
      <c r="D12" s="3">
        <f t="shared" si="1"/>
        <v>0</v>
      </c>
      <c r="E12" s="3">
        <f t="shared" si="1"/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</row>
    <row r="13" spans="1:13" x14ac:dyDescent="0.25">
      <c r="A13" s="2" t="s">
        <v>5</v>
      </c>
      <c r="B13" s="95">
        <v>0</v>
      </c>
      <c r="C13" s="3">
        <f t="shared" si="1"/>
        <v>0</v>
      </c>
      <c r="D13" s="3">
        <f t="shared" si="1"/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</v>
      </c>
    </row>
    <row r="14" spans="1:13" x14ac:dyDescent="0.25">
      <c r="A14" s="2" t="s">
        <v>6</v>
      </c>
      <c r="B14" s="95">
        <v>0</v>
      </c>
      <c r="C14" s="3">
        <f t="shared" si="1"/>
        <v>0</v>
      </c>
      <c r="D14" s="3">
        <f t="shared" si="1"/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 t="shared" si="1"/>
        <v>0</v>
      </c>
    </row>
    <row r="15" spans="1:13" x14ac:dyDescent="0.25">
      <c r="A15" s="2" t="s">
        <v>7</v>
      </c>
      <c r="B15" s="95">
        <v>0</v>
      </c>
      <c r="C15" s="3">
        <f t="shared" si="1"/>
        <v>0</v>
      </c>
      <c r="D15" s="3">
        <f t="shared" si="1"/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3">
        <f t="shared" si="1"/>
        <v>0</v>
      </c>
      <c r="K15" s="3">
        <f t="shared" si="1"/>
        <v>0</v>
      </c>
      <c r="L15" s="3">
        <f t="shared" si="1"/>
        <v>0</v>
      </c>
      <c r="M15" s="3">
        <f t="shared" si="1"/>
        <v>0</v>
      </c>
    </row>
    <row r="16" spans="1:13" x14ac:dyDescent="0.25">
      <c r="A16" s="2" t="s">
        <v>8</v>
      </c>
      <c r="B16" s="95">
        <v>0</v>
      </c>
      <c r="C16" s="3">
        <f t="shared" si="1"/>
        <v>0</v>
      </c>
      <c r="D16" s="3">
        <f t="shared" si="1"/>
        <v>0</v>
      </c>
      <c r="E16" s="3">
        <f t="shared" si="1"/>
        <v>0</v>
      </c>
      <c r="F16" s="3">
        <f t="shared" si="1"/>
        <v>0</v>
      </c>
      <c r="G16" s="3">
        <f t="shared" si="1"/>
        <v>0</v>
      </c>
      <c r="H16" s="3">
        <f t="shared" si="1"/>
        <v>0</v>
      </c>
      <c r="I16" s="3">
        <f t="shared" si="1"/>
        <v>0</v>
      </c>
      <c r="J16" s="3">
        <f t="shared" si="1"/>
        <v>0</v>
      </c>
      <c r="K16" s="3">
        <f t="shared" si="1"/>
        <v>0</v>
      </c>
      <c r="L16" s="3">
        <f t="shared" si="1"/>
        <v>0</v>
      </c>
      <c r="M16" s="3">
        <f t="shared" si="1"/>
        <v>0</v>
      </c>
    </row>
    <row r="17" spans="1:13" x14ac:dyDescent="0.25">
      <c r="A17" s="114" t="s">
        <v>36</v>
      </c>
      <c r="B17" s="95">
        <v>0</v>
      </c>
      <c r="C17" s="3">
        <f t="shared" si="1"/>
        <v>0</v>
      </c>
      <c r="D17" s="3">
        <f t="shared" si="1"/>
        <v>0</v>
      </c>
      <c r="E17" s="3">
        <f t="shared" si="1"/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0</v>
      </c>
    </row>
    <row r="18" spans="1:13" x14ac:dyDescent="0.25">
      <c r="A18" s="2" t="s">
        <v>13</v>
      </c>
      <c r="B18" s="95">
        <v>0</v>
      </c>
      <c r="C18" s="3">
        <f t="shared" si="1"/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</row>
    <row r="19" spans="1:13" x14ac:dyDescent="0.25">
      <c r="A19" s="2" t="s">
        <v>35</v>
      </c>
      <c r="B19" s="95">
        <v>0</v>
      </c>
      <c r="C19" s="3">
        <f t="shared" si="1"/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</row>
    <row r="20" spans="1:13" x14ac:dyDescent="0.25">
      <c r="A20" s="2" t="s">
        <v>10</v>
      </c>
      <c r="B20" s="95">
        <v>0</v>
      </c>
      <c r="C20" s="3">
        <f t="shared" si="1"/>
        <v>0</v>
      </c>
      <c r="D20" s="3">
        <f t="shared" si="1"/>
        <v>0</v>
      </c>
      <c r="E20" s="3">
        <f t="shared" si="1"/>
        <v>0</v>
      </c>
      <c r="F20" s="3">
        <f t="shared" si="1"/>
        <v>0</v>
      </c>
      <c r="G20" s="3">
        <f t="shared" si="1"/>
        <v>0</v>
      </c>
      <c r="H20" s="3">
        <f t="shared" si="1"/>
        <v>0</v>
      </c>
      <c r="I20" s="3">
        <f t="shared" si="1"/>
        <v>0</v>
      </c>
      <c r="J20" s="3">
        <f t="shared" si="1"/>
        <v>0</v>
      </c>
      <c r="K20" s="3">
        <f t="shared" si="1"/>
        <v>0</v>
      </c>
      <c r="L20" s="3">
        <f t="shared" si="1"/>
        <v>0</v>
      </c>
      <c r="M20" s="3">
        <f t="shared" si="1"/>
        <v>0</v>
      </c>
    </row>
    <row r="21" spans="1:13" x14ac:dyDescent="0.25">
      <c r="A21" s="2" t="s">
        <v>38</v>
      </c>
      <c r="B21" s="95">
        <v>0</v>
      </c>
      <c r="C21" s="3">
        <f t="shared" si="1"/>
        <v>0</v>
      </c>
      <c r="D21" s="3">
        <f t="shared" si="1"/>
        <v>0</v>
      </c>
      <c r="E21" s="3">
        <f t="shared" si="1"/>
        <v>0</v>
      </c>
      <c r="F21" s="3">
        <f t="shared" si="1"/>
        <v>0</v>
      </c>
      <c r="G21" s="3">
        <f t="shared" si="1"/>
        <v>0</v>
      </c>
      <c r="H21" s="3">
        <f t="shared" si="1"/>
        <v>0</v>
      </c>
      <c r="I21" s="3">
        <f t="shared" si="1"/>
        <v>0</v>
      </c>
      <c r="J21" s="3">
        <f t="shared" si="1"/>
        <v>0</v>
      </c>
      <c r="K21" s="3">
        <f t="shared" si="1"/>
        <v>0</v>
      </c>
      <c r="L21" s="3">
        <f t="shared" si="1"/>
        <v>0</v>
      </c>
      <c r="M21" s="3">
        <f t="shared" si="1"/>
        <v>0</v>
      </c>
    </row>
    <row r="22" spans="1:13" x14ac:dyDescent="0.25">
      <c r="A22" s="9" t="s">
        <v>9</v>
      </c>
      <c r="B22" s="95">
        <v>0</v>
      </c>
      <c r="C22" s="3">
        <f t="shared" si="1"/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  <c r="H22" s="3">
        <f t="shared" si="1"/>
        <v>0</v>
      </c>
      <c r="I22" s="3">
        <f t="shared" si="1"/>
        <v>0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</row>
    <row r="23" spans="1:13" x14ac:dyDescent="0.25">
      <c r="A23" s="9" t="s">
        <v>9</v>
      </c>
      <c r="B23" s="95">
        <v>0</v>
      </c>
      <c r="C23" s="3">
        <f t="shared" si="1"/>
        <v>0</v>
      </c>
      <c r="D23" s="3">
        <f t="shared" si="1"/>
        <v>0</v>
      </c>
      <c r="E23" s="3">
        <f t="shared" si="1"/>
        <v>0</v>
      </c>
      <c r="F23" s="3">
        <f t="shared" si="1"/>
        <v>0</v>
      </c>
      <c r="G23" s="3">
        <f t="shared" si="1"/>
        <v>0</v>
      </c>
      <c r="H23" s="3">
        <f t="shared" si="1"/>
        <v>0</v>
      </c>
      <c r="I23" s="3">
        <f t="shared" si="1"/>
        <v>0</v>
      </c>
      <c r="J23" s="3">
        <f t="shared" si="1"/>
        <v>0</v>
      </c>
      <c r="K23" s="3">
        <f t="shared" si="1"/>
        <v>0</v>
      </c>
      <c r="L23" s="3">
        <f t="shared" si="1"/>
        <v>0</v>
      </c>
      <c r="M23" s="3">
        <f t="shared" si="1"/>
        <v>0</v>
      </c>
    </row>
    <row r="24" spans="1:13" x14ac:dyDescent="0.25">
      <c r="A24" s="9" t="s">
        <v>9</v>
      </c>
      <c r="B24" s="95">
        <v>0</v>
      </c>
      <c r="C24" s="3">
        <f t="shared" si="1"/>
        <v>0</v>
      </c>
      <c r="D24" s="3">
        <f t="shared" si="1"/>
        <v>0</v>
      </c>
      <c r="E24" s="3">
        <f t="shared" si="1"/>
        <v>0</v>
      </c>
      <c r="F24" s="3">
        <f t="shared" si="1"/>
        <v>0</v>
      </c>
      <c r="G24" s="3">
        <f t="shared" si="1"/>
        <v>0</v>
      </c>
      <c r="H24" s="3">
        <f t="shared" si="1"/>
        <v>0</v>
      </c>
      <c r="I24" s="3">
        <f t="shared" si="1"/>
        <v>0</v>
      </c>
      <c r="J24" s="3">
        <f t="shared" si="1"/>
        <v>0</v>
      </c>
      <c r="K24" s="3">
        <f t="shared" si="1"/>
        <v>0</v>
      </c>
      <c r="L24" s="3">
        <f t="shared" si="1"/>
        <v>0</v>
      </c>
      <c r="M24" s="3">
        <f t="shared" si="1"/>
        <v>0</v>
      </c>
    </row>
    <row r="25" spans="1:13" x14ac:dyDescent="0.25">
      <c r="A25" s="14" t="s">
        <v>33</v>
      </c>
      <c r="B25" s="5">
        <f>SUM(C25:M25)</f>
        <v>0</v>
      </c>
      <c r="C25" s="5">
        <f t="shared" ref="C25:M25" si="2">SUM(C10:C24)</f>
        <v>0</v>
      </c>
      <c r="D25" s="5">
        <f t="shared" si="2"/>
        <v>0</v>
      </c>
      <c r="E25" s="5">
        <f t="shared" si="2"/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  <c r="I25" s="5">
        <f t="shared" si="2"/>
        <v>0</v>
      </c>
      <c r="J25" s="5">
        <f t="shared" si="2"/>
        <v>0</v>
      </c>
      <c r="K25" s="5">
        <f t="shared" si="2"/>
        <v>0</v>
      </c>
      <c r="L25" s="5">
        <f t="shared" si="2"/>
        <v>0</v>
      </c>
      <c r="M25" s="5">
        <f t="shared" si="2"/>
        <v>0</v>
      </c>
    </row>
    <row r="26" spans="1:13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5">
      <c r="A27" s="18" t="s">
        <v>29</v>
      </c>
      <c r="B27" s="16">
        <f>SUM(C27:M27)</f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</row>
    <row r="28" spans="1:13" x14ac:dyDescent="0.25">
      <c r="A28" s="19" t="s">
        <v>30</v>
      </c>
      <c r="B28" s="17">
        <f>SUM(C28:M28)</f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</row>
    <row r="29" spans="1:13" x14ac:dyDescent="0.25">
      <c r="A29" s="15" t="s">
        <v>31</v>
      </c>
      <c r="B29" s="16">
        <f>ROUND(B25-B27-B28,2)</f>
        <v>0</v>
      </c>
      <c r="C29" s="16">
        <f t="shared" ref="C29:M29" si="3">ROUND(C25-C27-C28,2)</f>
        <v>0</v>
      </c>
      <c r="D29" s="16">
        <f t="shared" si="3"/>
        <v>0</v>
      </c>
      <c r="E29" s="16">
        <f t="shared" si="3"/>
        <v>0</v>
      </c>
      <c r="F29" s="16">
        <f t="shared" si="3"/>
        <v>0</v>
      </c>
      <c r="G29" s="16">
        <f t="shared" si="3"/>
        <v>0</v>
      </c>
      <c r="H29" s="16">
        <f t="shared" si="3"/>
        <v>0</v>
      </c>
      <c r="I29" s="16">
        <f t="shared" si="3"/>
        <v>0</v>
      </c>
      <c r="J29" s="16">
        <f t="shared" si="3"/>
        <v>0</v>
      </c>
      <c r="K29" s="16">
        <f t="shared" si="3"/>
        <v>0</v>
      </c>
      <c r="L29" s="16">
        <f t="shared" si="3"/>
        <v>0</v>
      </c>
      <c r="M29" s="16">
        <f t="shared" si="3"/>
        <v>0</v>
      </c>
    </row>
    <row r="30" spans="1:13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25">
      <c r="A31" s="78" t="s">
        <v>67</v>
      </c>
      <c r="B31" s="88">
        <f>SUM(C31:M31)</f>
        <v>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7" t="s">
        <v>26</v>
      </c>
      <c r="B33" s="28" t="s">
        <v>2</v>
      </c>
      <c r="C33" s="28" t="s">
        <v>14</v>
      </c>
      <c r="D33" s="28" t="s">
        <v>15</v>
      </c>
      <c r="E33" s="28" t="s">
        <v>16</v>
      </c>
      <c r="F33" s="28" t="s">
        <v>17</v>
      </c>
      <c r="G33" s="28" t="s">
        <v>27</v>
      </c>
      <c r="H33" s="28" t="s">
        <v>19</v>
      </c>
      <c r="I33" s="28" t="s">
        <v>20</v>
      </c>
      <c r="J33" s="28" t="s">
        <v>21</v>
      </c>
      <c r="K33" s="28" t="s">
        <v>22</v>
      </c>
      <c r="L33" s="28" t="s">
        <v>23</v>
      </c>
      <c r="M33" s="29" t="s">
        <v>24</v>
      </c>
    </row>
    <row r="34" spans="1:13" x14ac:dyDescent="0.25">
      <c r="A34" s="9" t="s">
        <v>28</v>
      </c>
      <c r="B34" s="81">
        <v>0</v>
      </c>
      <c r="C34" s="24">
        <f>IF(ISERR($B34*C$31/$B$31),0,$B34*C$31/$B$31)</f>
        <v>0</v>
      </c>
      <c r="D34" s="24">
        <f t="shared" ref="D34:M36" si="4">IF(ISERR($B34*D$31/$B$31),0,$B34*D$31/$B$31)</f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</row>
    <row r="35" spans="1:13" x14ac:dyDescent="0.25">
      <c r="A35" s="9" t="s">
        <v>28</v>
      </c>
      <c r="B35" s="81">
        <v>0</v>
      </c>
      <c r="C35" s="24">
        <f t="shared" ref="C35:C36" si="5">IF(ISERR($B35*C$31/$B$31),0,$B35*C$31/$B$31)</f>
        <v>0</v>
      </c>
      <c r="D35" s="24">
        <f t="shared" si="4"/>
        <v>0</v>
      </c>
      <c r="E35" s="24">
        <f t="shared" si="4"/>
        <v>0</v>
      </c>
      <c r="F35" s="24">
        <f t="shared" si="4"/>
        <v>0</v>
      </c>
      <c r="G35" s="24">
        <f t="shared" si="4"/>
        <v>0</v>
      </c>
      <c r="H35" s="24">
        <f t="shared" si="4"/>
        <v>0</v>
      </c>
      <c r="I35" s="24">
        <f t="shared" si="4"/>
        <v>0</v>
      </c>
      <c r="J35" s="24">
        <f t="shared" si="4"/>
        <v>0</v>
      </c>
      <c r="K35" s="24">
        <f t="shared" si="4"/>
        <v>0</v>
      </c>
      <c r="L35" s="24">
        <f t="shared" si="4"/>
        <v>0</v>
      </c>
      <c r="M35" s="24">
        <f t="shared" si="4"/>
        <v>0</v>
      </c>
    </row>
    <row r="36" spans="1:13" x14ac:dyDescent="0.25">
      <c r="A36" s="9" t="s">
        <v>28</v>
      </c>
      <c r="B36" s="81">
        <v>0</v>
      </c>
      <c r="C36" s="24">
        <f t="shared" si="5"/>
        <v>0</v>
      </c>
      <c r="D36" s="24">
        <f t="shared" si="4"/>
        <v>0</v>
      </c>
      <c r="E36" s="24">
        <f t="shared" si="4"/>
        <v>0</v>
      </c>
      <c r="F36" s="24">
        <f t="shared" si="4"/>
        <v>0</v>
      </c>
      <c r="G36" s="24">
        <f t="shared" si="4"/>
        <v>0</v>
      </c>
      <c r="H36" s="24">
        <f t="shared" si="4"/>
        <v>0</v>
      </c>
      <c r="I36" s="24">
        <f t="shared" si="4"/>
        <v>0</v>
      </c>
      <c r="J36" s="24">
        <f t="shared" si="4"/>
        <v>0</v>
      </c>
      <c r="K36" s="24">
        <f t="shared" si="4"/>
        <v>0</v>
      </c>
      <c r="L36" s="24">
        <f t="shared" si="4"/>
        <v>0</v>
      </c>
      <c r="M36" s="24">
        <f t="shared" si="4"/>
        <v>0</v>
      </c>
    </row>
    <row r="37" spans="1:13" x14ac:dyDescent="0.25">
      <c r="A37" s="13" t="s">
        <v>32</v>
      </c>
      <c r="B37" s="80">
        <f>SUM(B34:B36)</f>
        <v>0</v>
      </c>
      <c r="C37" s="80">
        <f t="shared" ref="C37:M37" si="6">SUM(C34:C36)</f>
        <v>0</v>
      </c>
      <c r="D37" s="80">
        <f t="shared" si="6"/>
        <v>0</v>
      </c>
      <c r="E37" s="80">
        <f t="shared" si="6"/>
        <v>0</v>
      </c>
      <c r="F37" s="80">
        <f t="shared" si="6"/>
        <v>0</v>
      </c>
      <c r="G37" s="80">
        <f t="shared" si="6"/>
        <v>0</v>
      </c>
      <c r="H37" s="80">
        <f t="shared" si="6"/>
        <v>0</v>
      </c>
      <c r="I37" s="80">
        <f t="shared" si="6"/>
        <v>0</v>
      </c>
      <c r="J37" s="80">
        <f t="shared" si="6"/>
        <v>0</v>
      </c>
      <c r="K37" s="80">
        <f t="shared" si="6"/>
        <v>0</v>
      </c>
      <c r="L37" s="80">
        <f t="shared" si="6"/>
        <v>0</v>
      </c>
      <c r="M37" s="80">
        <f t="shared" si="6"/>
        <v>0</v>
      </c>
    </row>
    <row r="39" spans="1:13" x14ac:dyDescent="0.25">
      <c r="A39" s="20" t="s">
        <v>29</v>
      </c>
      <c r="B39" s="16">
        <f>SUM(C39:M39)</f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</row>
    <row r="40" spans="1:13" x14ac:dyDescent="0.25">
      <c r="A40" s="21" t="s">
        <v>34</v>
      </c>
      <c r="B40" s="17">
        <f>SUM(C40:M40)</f>
        <v>0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</row>
    <row r="41" spans="1:13" x14ac:dyDescent="0.25">
      <c r="A41" s="23" t="s">
        <v>31</v>
      </c>
      <c r="B41" s="102">
        <f>ROUND(B37-B39-B40,2)</f>
        <v>0</v>
      </c>
      <c r="C41" s="102">
        <f t="shared" ref="C41:M41" si="7">ROUND(C37-C39-C40,2)</f>
        <v>0</v>
      </c>
      <c r="D41" s="102">
        <f t="shared" si="7"/>
        <v>0</v>
      </c>
      <c r="E41" s="102">
        <f t="shared" si="7"/>
        <v>0</v>
      </c>
      <c r="F41" s="102">
        <f t="shared" si="7"/>
        <v>0</v>
      </c>
      <c r="G41" s="102">
        <f t="shared" si="7"/>
        <v>0</v>
      </c>
      <c r="H41" s="102">
        <f t="shared" si="7"/>
        <v>0</v>
      </c>
      <c r="I41" s="102">
        <f t="shared" si="7"/>
        <v>0</v>
      </c>
      <c r="J41" s="102">
        <f t="shared" si="7"/>
        <v>0</v>
      </c>
      <c r="K41" s="102">
        <f t="shared" si="7"/>
        <v>0</v>
      </c>
      <c r="L41" s="102">
        <f t="shared" si="7"/>
        <v>0</v>
      </c>
      <c r="M41" s="102">
        <f t="shared" si="7"/>
        <v>0</v>
      </c>
    </row>
    <row r="42" spans="1:13" x14ac:dyDescent="0.25">
      <c r="A42" s="2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25" t="s">
        <v>11</v>
      </c>
      <c r="B43" s="30">
        <f>B25+B37</f>
        <v>0</v>
      </c>
      <c r="C43" s="30">
        <f t="shared" ref="C43:M43" si="8">C25+C37</f>
        <v>0</v>
      </c>
      <c r="D43" s="30">
        <f t="shared" si="8"/>
        <v>0</v>
      </c>
      <c r="E43" s="30">
        <f t="shared" si="8"/>
        <v>0</v>
      </c>
      <c r="F43" s="30">
        <f t="shared" si="8"/>
        <v>0</v>
      </c>
      <c r="G43" s="30">
        <f t="shared" si="8"/>
        <v>0</v>
      </c>
      <c r="H43" s="30">
        <f t="shared" si="8"/>
        <v>0</v>
      </c>
      <c r="I43" s="30">
        <f t="shared" si="8"/>
        <v>0</v>
      </c>
      <c r="J43" s="30">
        <f t="shared" si="8"/>
        <v>0</v>
      </c>
      <c r="K43" s="30">
        <f t="shared" si="8"/>
        <v>0</v>
      </c>
      <c r="L43" s="30">
        <f t="shared" si="8"/>
        <v>0</v>
      </c>
      <c r="M43" s="30">
        <f t="shared" si="8"/>
        <v>0</v>
      </c>
    </row>
    <row r="44" spans="1:13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18" t="s">
        <v>29</v>
      </c>
      <c r="B45" s="16">
        <f>B27+B39</f>
        <v>0</v>
      </c>
      <c r="C45" s="4">
        <f t="shared" ref="C45:M46" si="9">C27+C39</f>
        <v>0</v>
      </c>
      <c r="D45" s="4">
        <f t="shared" si="9"/>
        <v>0</v>
      </c>
      <c r="E45" s="4">
        <f t="shared" si="9"/>
        <v>0</v>
      </c>
      <c r="F45" s="4">
        <f t="shared" si="9"/>
        <v>0</v>
      </c>
      <c r="G45" s="4">
        <f t="shared" si="9"/>
        <v>0</v>
      </c>
      <c r="H45" s="4">
        <f t="shared" si="9"/>
        <v>0</v>
      </c>
      <c r="I45" s="4">
        <f t="shared" si="9"/>
        <v>0</v>
      </c>
      <c r="J45" s="4">
        <f t="shared" si="9"/>
        <v>0</v>
      </c>
      <c r="K45" s="4">
        <f t="shared" si="9"/>
        <v>0</v>
      </c>
      <c r="L45" s="4">
        <f t="shared" si="9"/>
        <v>0</v>
      </c>
      <c r="M45" s="4">
        <f t="shared" si="9"/>
        <v>0</v>
      </c>
    </row>
    <row r="46" spans="1:13" x14ac:dyDescent="0.25">
      <c r="A46" s="19" t="s">
        <v>34</v>
      </c>
      <c r="B46" s="17">
        <f>B28+B40</f>
        <v>0</v>
      </c>
      <c r="C46" s="87">
        <f t="shared" si="9"/>
        <v>0</v>
      </c>
      <c r="D46" s="87">
        <f t="shared" si="9"/>
        <v>0</v>
      </c>
      <c r="E46" s="87">
        <f t="shared" si="9"/>
        <v>0</v>
      </c>
      <c r="F46" s="87">
        <f t="shared" si="9"/>
        <v>0</v>
      </c>
      <c r="G46" s="87">
        <f t="shared" si="9"/>
        <v>0</v>
      </c>
      <c r="H46" s="87">
        <f t="shared" si="9"/>
        <v>0</v>
      </c>
      <c r="I46" s="87">
        <f t="shared" si="9"/>
        <v>0</v>
      </c>
      <c r="J46" s="87">
        <f t="shared" si="9"/>
        <v>0</v>
      </c>
      <c r="K46" s="87">
        <f t="shared" si="9"/>
        <v>0</v>
      </c>
      <c r="L46" s="87">
        <f t="shared" si="9"/>
        <v>0</v>
      </c>
      <c r="M46" s="87">
        <f t="shared" si="9"/>
        <v>0</v>
      </c>
    </row>
    <row r="47" spans="1:13" x14ac:dyDescent="0.25">
      <c r="A47" s="10" t="s">
        <v>31</v>
      </c>
      <c r="B47" s="100">
        <f>ROUND(B45+B46,2)</f>
        <v>0</v>
      </c>
      <c r="C47" s="100">
        <f t="shared" ref="C47:M47" si="10">ROUND(C45+C46,2)</f>
        <v>0</v>
      </c>
      <c r="D47" s="100">
        <f t="shared" si="10"/>
        <v>0</v>
      </c>
      <c r="E47" s="100">
        <f t="shared" si="10"/>
        <v>0</v>
      </c>
      <c r="F47" s="100">
        <f t="shared" si="10"/>
        <v>0</v>
      </c>
      <c r="G47" s="100">
        <f t="shared" si="10"/>
        <v>0</v>
      </c>
      <c r="H47" s="100">
        <f t="shared" si="10"/>
        <v>0</v>
      </c>
      <c r="I47" s="100">
        <f t="shared" si="10"/>
        <v>0</v>
      </c>
      <c r="J47" s="100">
        <f t="shared" si="10"/>
        <v>0</v>
      </c>
      <c r="K47" s="100">
        <f t="shared" si="10"/>
        <v>0</v>
      </c>
      <c r="L47" s="100">
        <f t="shared" si="10"/>
        <v>0</v>
      </c>
      <c r="M47" s="100">
        <f t="shared" si="10"/>
        <v>0</v>
      </c>
    </row>
    <row r="50" spans="1:8" x14ac:dyDescent="0.25">
      <c r="A50" s="115" t="s">
        <v>77</v>
      </c>
      <c r="B50" s="116"/>
      <c r="C50" s="116"/>
      <c r="D50" s="116"/>
      <c r="E50" s="116"/>
      <c r="F50" s="116"/>
      <c r="G50" s="116"/>
      <c r="H50" s="116"/>
    </row>
    <row r="51" spans="1:8" x14ac:dyDescent="0.25">
      <c r="A51" s="6" t="s">
        <v>37</v>
      </c>
      <c r="B51" s="2"/>
      <c r="C51" s="2"/>
      <c r="D51" s="2"/>
      <c r="E51" s="2"/>
      <c r="F51" s="2"/>
    </row>
    <row r="52" spans="1:8" x14ac:dyDescent="0.25">
      <c r="A52" s="9" t="s">
        <v>40</v>
      </c>
    </row>
  </sheetData>
  <mergeCells count="1">
    <mergeCell ref="B8:M8"/>
  </mergeCells>
  <pageMargins left="0.17" right="0.1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  <pageSetUpPr fitToPage="1"/>
  </sheetPr>
  <dimension ref="A1:M52"/>
  <sheetViews>
    <sheetView workbookViewId="0">
      <selection activeCell="A51" sqref="A51:E51"/>
    </sheetView>
  </sheetViews>
  <sheetFormatPr defaultColWidth="9.140625" defaultRowHeight="15" x14ac:dyDescent="0.25"/>
  <cols>
    <col min="1" max="1" width="40.140625" style="9" customWidth="1"/>
    <col min="2" max="13" width="12.7109375" style="9" customWidth="1"/>
    <col min="14" max="16384" width="9.140625" style="9"/>
  </cols>
  <sheetData>
    <row r="1" spans="1:13" x14ac:dyDescent="0.25">
      <c r="A1" s="7" t="s">
        <v>12</v>
      </c>
      <c r="B1" s="8"/>
      <c r="C1" s="8"/>
      <c r="D1" s="8"/>
      <c r="E1" s="8"/>
      <c r="F1" s="8"/>
    </row>
    <row r="2" spans="1:13" x14ac:dyDescent="0.25">
      <c r="A2" s="1" t="s">
        <v>78</v>
      </c>
    </row>
    <row r="3" spans="1:13" x14ac:dyDescent="0.25">
      <c r="A3" s="1" t="s">
        <v>79</v>
      </c>
    </row>
    <row r="4" spans="1:13" x14ac:dyDescent="0.25">
      <c r="A4" s="31" t="s">
        <v>41</v>
      </c>
    </row>
    <row r="6" spans="1:13" x14ac:dyDescent="0.25">
      <c r="A6" s="1" t="s">
        <v>0</v>
      </c>
      <c r="B6" s="89">
        <f>SUM(C6:M6)</f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8" spans="1:13" x14ac:dyDescent="0.25">
      <c r="B8" s="119" t="s">
        <v>58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 x14ac:dyDescent="0.25">
      <c r="A9" s="25" t="s">
        <v>25</v>
      </c>
      <c r="B9" s="26" t="s">
        <v>2</v>
      </c>
      <c r="C9" s="26" t="s">
        <v>14</v>
      </c>
      <c r="D9" s="26" t="s">
        <v>15</v>
      </c>
      <c r="E9" s="26" t="s">
        <v>16</v>
      </c>
      <c r="F9" s="26" t="s">
        <v>17</v>
      </c>
      <c r="G9" s="26" t="s">
        <v>18</v>
      </c>
      <c r="H9" s="26" t="s">
        <v>19</v>
      </c>
      <c r="I9" s="26" t="s">
        <v>20</v>
      </c>
      <c r="J9" s="26" t="s">
        <v>21</v>
      </c>
      <c r="K9" s="26" t="s">
        <v>22</v>
      </c>
      <c r="L9" s="26" t="s">
        <v>23</v>
      </c>
      <c r="M9" s="26" t="s">
        <v>39</v>
      </c>
    </row>
    <row r="10" spans="1:13" x14ac:dyDescent="0.25">
      <c r="A10" s="2" t="s">
        <v>3</v>
      </c>
      <c r="B10" s="95">
        <v>0</v>
      </c>
      <c r="C10" s="3">
        <f>IF(ISERR($B10*C$6/$B$6),0,$B10*C$6/$B$6)</f>
        <v>0</v>
      </c>
      <c r="D10" s="3">
        <f t="shared" ref="D10:M10" si="0">IF(ISERR($B10*D$6/$B$6),0,$B10*D$6/$B$6)</f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</row>
    <row r="11" spans="1:13" x14ac:dyDescent="0.25">
      <c r="A11" s="2" t="s">
        <v>70</v>
      </c>
      <c r="B11" s="95">
        <v>0</v>
      </c>
      <c r="C11" s="3">
        <f t="shared" ref="C11:M24" si="1">IF(ISERR($B11*C$6/$B$6),0,$B11*C$6/$B$6)</f>
        <v>0</v>
      </c>
      <c r="D11" s="3">
        <f t="shared" si="1"/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3">
        <f t="shared" si="1"/>
        <v>0</v>
      </c>
      <c r="K11" s="3">
        <f t="shared" si="1"/>
        <v>0</v>
      </c>
      <c r="L11" s="3">
        <f t="shared" si="1"/>
        <v>0</v>
      </c>
      <c r="M11" s="3">
        <f t="shared" si="1"/>
        <v>0</v>
      </c>
    </row>
    <row r="12" spans="1:13" x14ac:dyDescent="0.25">
      <c r="A12" s="2" t="s">
        <v>4</v>
      </c>
      <c r="B12" s="95">
        <v>0</v>
      </c>
      <c r="C12" s="3">
        <f t="shared" si="1"/>
        <v>0</v>
      </c>
      <c r="D12" s="3">
        <f t="shared" si="1"/>
        <v>0</v>
      </c>
      <c r="E12" s="3">
        <f t="shared" si="1"/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</row>
    <row r="13" spans="1:13" x14ac:dyDescent="0.25">
      <c r="A13" s="2" t="s">
        <v>5</v>
      </c>
      <c r="B13" s="95">
        <v>0</v>
      </c>
      <c r="C13" s="3">
        <f t="shared" si="1"/>
        <v>0</v>
      </c>
      <c r="D13" s="3">
        <f t="shared" si="1"/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</v>
      </c>
    </row>
    <row r="14" spans="1:13" x14ac:dyDescent="0.25">
      <c r="A14" s="2" t="s">
        <v>6</v>
      </c>
      <c r="B14" s="95">
        <v>0</v>
      </c>
      <c r="C14" s="3">
        <f t="shared" si="1"/>
        <v>0</v>
      </c>
      <c r="D14" s="3">
        <f t="shared" si="1"/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 t="shared" si="1"/>
        <v>0</v>
      </c>
    </row>
    <row r="15" spans="1:13" x14ac:dyDescent="0.25">
      <c r="A15" s="2" t="s">
        <v>7</v>
      </c>
      <c r="B15" s="95">
        <v>0</v>
      </c>
      <c r="C15" s="3">
        <f t="shared" si="1"/>
        <v>0</v>
      </c>
      <c r="D15" s="3">
        <f t="shared" si="1"/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3">
        <f t="shared" si="1"/>
        <v>0</v>
      </c>
      <c r="K15" s="3">
        <f t="shared" si="1"/>
        <v>0</v>
      </c>
      <c r="L15" s="3">
        <f t="shared" si="1"/>
        <v>0</v>
      </c>
      <c r="M15" s="3">
        <f t="shared" si="1"/>
        <v>0</v>
      </c>
    </row>
    <row r="16" spans="1:13" x14ac:dyDescent="0.25">
      <c r="A16" s="2" t="s">
        <v>8</v>
      </c>
      <c r="B16" s="95">
        <v>0</v>
      </c>
      <c r="C16" s="3">
        <f t="shared" si="1"/>
        <v>0</v>
      </c>
      <c r="D16" s="3">
        <f t="shared" si="1"/>
        <v>0</v>
      </c>
      <c r="E16" s="3">
        <f t="shared" si="1"/>
        <v>0</v>
      </c>
      <c r="F16" s="3">
        <f t="shared" si="1"/>
        <v>0</v>
      </c>
      <c r="G16" s="3">
        <f t="shared" si="1"/>
        <v>0</v>
      </c>
      <c r="H16" s="3">
        <f t="shared" si="1"/>
        <v>0</v>
      </c>
      <c r="I16" s="3">
        <f t="shared" si="1"/>
        <v>0</v>
      </c>
      <c r="J16" s="3">
        <f t="shared" si="1"/>
        <v>0</v>
      </c>
      <c r="K16" s="3">
        <f t="shared" si="1"/>
        <v>0</v>
      </c>
      <c r="L16" s="3">
        <f t="shared" si="1"/>
        <v>0</v>
      </c>
      <c r="M16" s="3">
        <f t="shared" si="1"/>
        <v>0</v>
      </c>
    </row>
    <row r="17" spans="1:13" x14ac:dyDescent="0.25">
      <c r="A17" s="114" t="s">
        <v>36</v>
      </c>
      <c r="B17" s="95">
        <v>0</v>
      </c>
      <c r="C17" s="3">
        <f t="shared" si="1"/>
        <v>0</v>
      </c>
      <c r="D17" s="3">
        <f t="shared" si="1"/>
        <v>0</v>
      </c>
      <c r="E17" s="3">
        <f t="shared" si="1"/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0</v>
      </c>
    </row>
    <row r="18" spans="1:13" x14ac:dyDescent="0.25">
      <c r="A18" s="2" t="s">
        <v>13</v>
      </c>
      <c r="B18" s="95">
        <v>0</v>
      </c>
      <c r="C18" s="3">
        <f t="shared" si="1"/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</row>
    <row r="19" spans="1:13" x14ac:dyDescent="0.25">
      <c r="A19" s="2" t="s">
        <v>35</v>
      </c>
      <c r="B19" s="95">
        <v>0</v>
      </c>
      <c r="C19" s="3">
        <f t="shared" si="1"/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</row>
    <row r="20" spans="1:13" x14ac:dyDescent="0.25">
      <c r="A20" s="2" t="s">
        <v>10</v>
      </c>
      <c r="B20" s="95">
        <v>0</v>
      </c>
      <c r="C20" s="3">
        <f t="shared" si="1"/>
        <v>0</v>
      </c>
      <c r="D20" s="3">
        <f t="shared" si="1"/>
        <v>0</v>
      </c>
      <c r="E20" s="3">
        <f t="shared" si="1"/>
        <v>0</v>
      </c>
      <c r="F20" s="3">
        <f t="shared" si="1"/>
        <v>0</v>
      </c>
      <c r="G20" s="3">
        <f t="shared" si="1"/>
        <v>0</v>
      </c>
      <c r="H20" s="3">
        <f t="shared" si="1"/>
        <v>0</v>
      </c>
      <c r="I20" s="3">
        <f t="shared" si="1"/>
        <v>0</v>
      </c>
      <c r="J20" s="3">
        <f t="shared" si="1"/>
        <v>0</v>
      </c>
      <c r="K20" s="3">
        <f t="shared" si="1"/>
        <v>0</v>
      </c>
      <c r="L20" s="3">
        <f t="shared" si="1"/>
        <v>0</v>
      </c>
      <c r="M20" s="3">
        <f t="shared" si="1"/>
        <v>0</v>
      </c>
    </row>
    <row r="21" spans="1:13" x14ac:dyDescent="0.25">
      <c r="A21" s="2" t="s">
        <v>38</v>
      </c>
      <c r="B21" s="95">
        <v>0</v>
      </c>
      <c r="C21" s="3">
        <f t="shared" si="1"/>
        <v>0</v>
      </c>
      <c r="D21" s="3">
        <f t="shared" si="1"/>
        <v>0</v>
      </c>
      <c r="E21" s="3">
        <f t="shared" si="1"/>
        <v>0</v>
      </c>
      <c r="F21" s="3">
        <f t="shared" si="1"/>
        <v>0</v>
      </c>
      <c r="G21" s="3">
        <f t="shared" si="1"/>
        <v>0</v>
      </c>
      <c r="H21" s="3">
        <f t="shared" si="1"/>
        <v>0</v>
      </c>
      <c r="I21" s="3">
        <f t="shared" si="1"/>
        <v>0</v>
      </c>
      <c r="J21" s="3">
        <f t="shared" si="1"/>
        <v>0</v>
      </c>
      <c r="K21" s="3">
        <f t="shared" si="1"/>
        <v>0</v>
      </c>
      <c r="L21" s="3">
        <f t="shared" si="1"/>
        <v>0</v>
      </c>
      <c r="M21" s="3">
        <f t="shared" si="1"/>
        <v>0</v>
      </c>
    </row>
    <row r="22" spans="1:13" x14ac:dyDescent="0.25">
      <c r="A22" s="9" t="s">
        <v>9</v>
      </c>
      <c r="B22" s="95">
        <v>0</v>
      </c>
      <c r="C22" s="3">
        <f t="shared" si="1"/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  <c r="H22" s="3">
        <f t="shared" si="1"/>
        <v>0</v>
      </c>
      <c r="I22" s="3">
        <f t="shared" si="1"/>
        <v>0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</row>
    <row r="23" spans="1:13" x14ac:dyDescent="0.25">
      <c r="A23" s="9" t="s">
        <v>9</v>
      </c>
      <c r="B23" s="95">
        <v>0</v>
      </c>
      <c r="C23" s="3">
        <f t="shared" si="1"/>
        <v>0</v>
      </c>
      <c r="D23" s="3">
        <f t="shared" si="1"/>
        <v>0</v>
      </c>
      <c r="E23" s="3">
        <f t="shared" si="1"/>
        <v>0</v>
      </c>
      <c r="F23" s="3">
        <f t="shared" si="1"/>
        <v>0</v>
      </c>
      <c r="G23" s="3">
        <f t="shared" si="1"/>
        <v>0</v>
      </c>
      <c r="H23" s="3">
        <f t="shared" si="1"/>
        <v>0</v>
      </c>
      <c r="I23" s="3">
        <f t="shared" si="1"/>
        <v>0</v>
      </c>
      <c r="J23" s="3">
        <f t="shared" si="1"/>
        <v>0</v>
      </c>
      <c r="K23" s="3">
        <f t="shared" si="1"/>
        <v>0</v>
      </c>
      <c r="L23" s="3">
        <f t="shared" si="1"/>
        <v>0</v>
      </c>
      <c r="M23" s="3">
        <f t="shared" si="1"/>
        <v>0</v>
      </c>
    </row>
    <row r="24" spans="1:13" x14ac:dyDescent="0.25">
      <c r="A24" s="9" t="s">
        <v>9</v>
      </c>
      <c r="B24" s="95">
        <v>0</v>
      </c>
      <c r="C24" s="3">
        <f t="shared" si="1"/>
        <v>0</v>
      </c>
      <c r="D24" s="3">
        <f t="shared" si="1"/>
        <v>0</v>
      </c>
      <c r="E24" s="3">
        <f t="shared" si="1"/>
        <v>0</v>
      </c>
      <c r="F24" s="3">
        <f t="shared" si="1"/>
        <v>0</v>
      </c>
      <c r="G24" s="3">
        <f t="shared" si="1"/>
        <v>0</v>
      </c>
      <c r="H24" s="3">
        <f t="shared" si="1"/>
        <v>0</v>
      </c>
      <c r="I24" s="3">
        <f t="shared" si="1"/>
        <v>0</v>
      </c>
      <c r="J24" s="3">
        <f t="shared" si="1"/>
        <v>0</v>
      </c>
      <c r="K24" s="3">
        <f t="shared" si="1"/>
        <v>0</v>
      </c>
      <c r="L24" s="3">
        <f t="shared" si="1"/>
        <v>0</v>
      </c>
      <c r="M24" s="3">
        <f t="shared" si="1"/>
        <v>0</v>
      </c>
    </row>
    <row r="25" spans="1:13" x14ac:dyDescent="0.25">
      <c r="A25" s="14" t="s">
        <v>33</v>
      </c>
      <c r="B25" s="5">
        <f>SUM(C25:M25)</f>
        <v>0</v>
      </c>
      <c r="C25" s="5">
        <f t="shared" ref="C25:M25" si="2">SUM(C10:C24)</f>
        <v>0</v>
      </c>
      <c r="D25" s="5">
        <f t="shared" si="2"/>
        <v>0</v>
      </c>
      <c r="E25" s="5">
        <f t="shared" si="2"/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  <c r="I25" s="5">
        <f t="shared" si="2"/>
        <v>0</v>
      </c>
      <c r="J25" s="5">
        <f t="shared" si="2"/>
        <v>0</v>
      </c>
      <c r="K25" s="5">
        <f t="shared" si="2"/>
        <v>0</v>
      </c>
      <c r="L25" s="5">
        <f t="shared" si="2"/>
        <v>0</v>
      </c>
      <c r="M25" s="5">
        <f t="shared" si="2"/>
        <v>0</v>
      </c>
    </row>
    <row r="26" spans="1:13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5">
      <c r="A27" s="18" t="s">
        <v>29</v>
      </c>
      <c r="B27" s="16">
        <f>SUM(C27:M27)</f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</row>
    <row r="28" spans="1:13" x14ac:dyDescent="0.25">
      <c r="A28" s="19" t="s">
        <v>30</v>
      </c>
      <c r="B28" s="17">
        <f>SUM(C28:M28)</f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</row>
    <row r="29" spans="1:13" x14ac:dyDescent="0.25">
      <c r="A29" s="15" t="s">
        <v>31</v>
      </c>
      <c r="B29" s="16">
        <f>ROUND(B25-B27-B28,2)</f>
        <v>0</v>
      </c>
      <c r="C29" s="16">
        <f t="shared" ref="C29:M29" si="3">ROUND(C25-C27-C28,2)</f>
        <v>0</v>
      </c>
      <c r="D29" s="16">
        <f t="shared" si="3"/>
        <v>0</v>
      </c>
      <c r="E29" s="16">
        <f t="shared" si="3"/>
        <v>0</v>
      </c>
      <c r="F29" s="16">
        <f t="shared" si="3"/>
        <v>0</v>
      </c>
      <c r="G29" s="16">
        <f t="shared" si="3"/>
        <v>0</v>
      </c>
      <c r="H29" s="16">
        <f t="shared" si="3"/>
        <v>0</v>
      </c>
      <c r="I29" s="16">
        <f t="shared" si="3"/>
        <v>0</v>
      </c>
      <c r="J29" s="16">
        <f t="shared" si="3"/>
        <v>0</v>
      </c>
      <c r="K29" s="16">
        <f t="shared" si="3"/>
        <v>0</v>
      </c>
      <c r="L29" s="16">
        <f t="shared" si="3"/>
        <v>0</v>
      </c>
      <c r="M29" s="16">
        <f t="shared" si="3"/>
        <v>0</v>
      </c>
    </row>
    <row r="30" spans="1:13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25">
      <c r="A31" s="78" t="s">
        <v>67</v>
      </c>
      <c r="B31" s="88">
        <f>SUM(C31:M31)</f>
        <v>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7" t="s">
        <v>26</v>
      </c>
      <c r="B33" s="28" t="s">
        <v>2</v>
      </c>
      <c r="C33" s="28" t="s">
        <v>14</v>
      </c>
      <c r="D33" s="28" t="s">
        <v>15</v>
      </c>
      <c r="E33" s="28" t="s">
        <v>16</v>
      </c>
      <c r="F33" s="28" t="s">
        <v>17</v>
      </c>
      <c r="G33" s="28" t="s">
        <v>27</v>
      </c>
      <c r="H33" s="28" t="s">
        <v>19</v>
      </c>
      <c r="I33" s="28" t="s">
        <v>20</v>
      </c>
      <c r="J33" s="28" t="s">
        <v>21</v>
      </c>
      <c r="K33" s="28" t="s">
        <v>22</v>
      </c>
      <c r="L33" s="28" t="s">
        <v>23</v>
      </c>
      <c r="M33" s="29" t="s">
        <v>24</v>
      </c>
    </row>
    <row r="34" spans="1:13" x14ac:dyDescent="0.25">
      <c r="A34" s="9" t="s">
        <v>28</v>
      </c>
      <c r="B34" s="81">
        <v>0</v>
      </c>
      <c r="C34" s="24">
        <f>IF(ISERR($B34*C$31/$B$31),0,$B34*C$31/$B$31)</f>
        <v>0</v>
      </c>
      <c r="D34" s="24">
        <f t="shared" ref="D34:M36" si="4">IF(ISERR($B34*D$31/$B$31),0,$B34*D$31/$B$31)</f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</row>
    <row r="35" spans="1:13" x14ac:dyDescent="0.25">
      <c r="A35" s="9" t="s">
        <v>28</v>
      </c>
      <c r="B35" s="81">
        <v>0</v>
      </c>
      <c r="C35" s="24">
        <f t="shared" ref="C35:C36" si="5">IF(ISERR($B35*C$31/$B$31),0,$B35*C$31/$B$31)</f>
        <v>0</v>
      </c>
      <c r="D35" s="24">
        <f t="shared" si="4"/>
        <v>0</v>
      </c>
      <c r="E35" s="24">
        <f t="shared" si="4"/>
        <v>0</v>
      </c>
      <c r="F35" s="24">
        <f t="shared" si="4"/>
        <v>0</v>
      </c>
      <c r="G35" s="24">
        <f t="shared" si="4"/>
        <v>0</v>
      </c>
      <c r="H35" s="24">
        <f t="shared" si="4"/>
        <v>0</v>
      </c>
      <c r="I35" s="24">
        <f t="shared" si="4"/>
        <v>0</v>
      </c>
      <c r="J35" s="24">
        <f t="shared" si="4"/>
        <v>0</v>
      </c>
      <c r="K35" s="24">
        <f t="shared" si="4"/>
        <v>0</v>
      </c>
      <c r="L35" s="24">
        <f t="shared" si="4"/>
        <v>0</v>
      </c>
      <c r="M35" s="24">
        <f t="shared" si="4"/>
        <v>0</v>
      </c>
    </row>
    <row r="36" spans="1:13" x14ac:dyDescent="0.25">
      <c r="A36" s="9" t="s">
        <v>28</v>
      </c>
      <c r="B36" s="81">
        <v>0</v>
      </c>
      <c r="C36" s="24">
        <f t="shared" si="5"/>
        <v>0</v>
      </c>
      <c r="D36" s="24">
        <f t="shared" si="4"/>
        <v>0</v>
      </c>
      <c r="E36" s="24">
        <f t="shared" si="4"/>
        <v>0</v>
      </c>
      <c r="F36" s="24">
        <f t="shared" si="4"/>
        <v>0</v>
      </c>
      <c r="G36" s="24">
        <f t="shared" si="4"/>
        <v>0</v>
      </c>
      <c r="H36" s="24">
        <f t="shared" si="4"/>
        <v>0</v>
      </c>
      <c r="I36" s="24">
        <f t="shared" si="4"/>
        <v>0</v>
      </c>
      <c r="J36" s="24">
        <f t="shared" si="4"/>
        <v>0</v>
      </c>
      <c r="K36" s="24">
        <f t="shared" si="4"/>
        <v>0</v>
      </c>
      <c r="L36" s="24">
        <f t="shared" si="4"/>
        <v>0</v>
      </c>
      <c r="M36" s="24">
        <f t="shared" si="4"/>
        <v>0</v>
      </c>
    </row>
    <row r="37" spans="1:13" x14ac:dyDescent="0.25">
      <c r="A37" s="13" t="s">
        <v>32</v>
      </c>
      <c r="B37" s="80">
        <f>SUM(B34:B36)</f>
        <v>0</v>
      </c>
      <c r="C37" s="80">
        <f t="shared" ref="C37:M37" si="6">SUM(C34:C36)</f>
        <v>0</v>
      </c>
      <c r="D37" s="80">
        <f t="shared" si="6"/>
        <v>0</v>
      </c>
      <c r="E37" s="80">
        <f t="shared" si="6"/>
        <v>0</v>
      </c>
      <c r="F37" s="80">
        <f t="shared" si="6"/>
        <v>0</v>
      </c>
      <c r="G37" s="80">
        <f t="shared" si="6"/>
        <v>0</v>
      </c>
      <c r="H37" s="80">
        <f t="shared" si="6"/>
        <v>0</v>
      </c>
      <c r="I37" s="80">
        <f t="shared" si="6"/>
        <v>0</v>
      </c>
      <c r="J37" s="80">
        <f t="shared" si="6"/>
        <v>0</v>
      </c>
      <c r="K37" s="80">
        <f t="shared" si="6"/>
        <v>0</v>
      </c>
      <c r="L37" s="80">
        <f t="shared" si="6"/>
        <v>0</v>
      </c>
      <c r="M37" s="80">
        <f t="shared" si="6"/>
        <v>0</v>
      </c>
    </row>
    <row r="39" spans="1:13" x14ac:dyDescent="0.25">
      <c r="A39" s="20" t="s">
        <v>29</v>
      </c>
      <c r="B39" s="16">
        <f>SUM(C39:M39)</f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</row>
    <row r="40" spans="1:13" x14ac:dyDescent="0.25">
      <c r="A40" s="21" t="s">
        <v>34</v>
      </c>
      <c r="B40" s="17">
        <f>SUM(C40:M40)</f>
        <v>0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</row>
    <row r="41" spans="1:13" x14ac:dyDescent="0.25">
      <c r="A41" s="23" t="s">
        <v>31</v>
      </c>
      <c r="B41" s="16">
        <f>ROUND(B37-B39-B40,2)</f>
        <v>0</v>
      </c>
      <c r="C41" s="16">
        <f t="shared" ref="C41:M41" si="7">ROUND(C37-C39-C40,2)</f>
        <v>0</v>
      </c>
      <c r="D41" s="16">
        <f t="shared" si="7"/>
        <v>0</v>
      </c>
      <c r="E41" s="16">
        <f t="shared" si="7"/>
        <v>0</v>
      </c>
      <c r="F41" s="16">
        <f t="shared" si="7"/>
        <v>0</v>
      </c>
      <c r="G41" s="16">
        <f t="shared" si="7"/>
        <v>0</v>
      </c>
      <c r="H41" s="16">
        <f t="shared" si="7"/>
        <v>0</v>
      </c>
      <c r="I41" s="16">
        <f t="shared" si="7"/>
        <v>0</v>
      </c>
      <c r="J41" s="16">
        <f t="shared" si="7"/>
        <v>0</v>
      </c>
      <c r="K41" s="16">
        <f t="shared" si="7"/>
        <v>0</v>
      </c>
      <c r="L41" s="16">
        <f t="shared" si="7"/>
        <v>0</v>
      </c>
      <c r="M41" s="16">
        <f t="shared" si="7"/>
        <v>0</v>
      </c>
    </row>
    <row r="42" spans="1:13" x14ac:dyDescent="0.25">
      <c r="A42" s="2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25" t="s">
        <v>11</v>
      </c>
      <c r="B43" s="30">
        <f>B25+B37</f>
        <v>0</v>
      </c>
      <c r="C43" s="30">
        <f t="shared" ref="C43:M43" si="8">C25+C37</f>
        <v>0</v>
      </c>
      <c r="D43" s="30">
        <f t="shared" si="8"/>
        <v>0</v>
      </c>
      <c r="E43" s="30">
        <f t="shared" si="8"/>
        <v>0</v>
      </c>
      <c r="F43" s="30">
        <f t="shared" si="8"/>
        <v>0</v>
      </c>
      <c r="G43" s="30">
        <f t="shared" si="8"/>
        <v>0</v>
      </c>
      <c r="H43" s="30">
        <f t="shared" si="8"/>
        <v>0</v>
      </c>
      <c r="I43" s="30">
        <f t="shared" si="8"/>
        <v>0</v>
      </c>
      <c r="J43" s="30">
        <f t="shared" si="8"/>
        <v>0</v>
      </c>
      <c r="K43" s="30">
        <f t="shared" si="8"/>
        <v>0</v>
      </c>
      <c r="L43" s="30">
        <f t="shared" si="8"/>
        <v>0</v>
      </c>
      <c r="M43" s="30">
        <f t="shared" si="8"/>
        <v>0</v>
      </c>
    </row>
    <row r="44" spans="1:13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18" t="s">
        <v>29</v>
      </c>
      <c r="B45" s="16">
        <f>B27+B39</f>
        <v>0</v>
      </c>
      <c r="C45" s="4">
        <f t="shared" ref="C45:M46" si="9">C27+C39</f>
        <v>0</v>
      </c>
      <c r="D45" s="4">
        <f t="shared" si="9"/>
        <v>0</v>
      </c>
      <c r="E45" s="4">
        <f t="shared" si="9"/>
        <v>0</v>
      </c>
      <c r="F45" s="4">
        <f t="shared" si="9"/>
        <v>0</v>
      </c>
      <c r="G45" s="4">
        <f t="shared" si="9"/>
        <v>0</v>
      </c>
      <c r="H45" s="4">
        <f t="shared" si="9"/>
        <v>0</v>
      </c>
      <c r="I45" s="4">
        <f t="shared" si="9"/>
        <v>0</v>
      </c>
      <c r="J45" s="4">
        <f t="shared" si="9"/>
        <v>0</v>
      </c>
      <c r="K45" s="4">
        <f t="shared" si="9"/>
        <v>0</v>
      </c>
      <c r="L45" s="4">
        <f t="shared" si="9"/>
        <v>0</v>
      </c>
      <c r="M45" s="4">
        <f t="shared" si="9"/>
        <v>0</v>
      </c>
    </row>
    <row r="46" spans="1:13" x14ac:dyDescent="0.25">
      <c r="A46" s="19" t="s">
        <v>34</v>
      </c>
      <c r="B46" s="17">
        <f>B28+B40</f>
        <v>0</v>
      </c>
      <c r="C46" s="87">
        <f t="shared" si="9"/>
        <v>0</v>
      </c>
      <c r="D46" s="87">
        <f t="shared" si="9"/>
        <v>0</v>
      </c>
      <c r="E46" s="87">
        <f t="shared" si="9"/>
        <v>0</v>
      </c>
      <c r="F46" s="87">
        <f t="shared" si="9"/>
        <v>0</v>
      </c>
      <c r="G46" s="87">
        <f t="shared" si="9"/>
        <v>0</v>
      </c>
      <c r="H46" s="87">
        <f t="shared" si="9"/>
        <v>0</v>
      </c>
      <c r="I46" s="87">
        <f t="shared" si="9"/>
        <v>0</v>
      </c>
      <c r="J46" s="87">
        <f t="shared" si="9"/>
        <v>0</v>
      </c>
      <c r="K46" s="87">
        <f t="shared" si="9"/>
        <v>0</v>
      </c>
      <c r="L46" s="87">
        <f t="shared" si="9"/>
        <v>0</v>
      </c>
      <c r="M46" s="87">
        <f t="shared" si="9"/>
        <v>0</v>
      </c>
    </row>
    <row r="47" spans="1:13" x14ac:dyDescent="0.25">
      <c r="A47" s="10" t="s">
        <v>31</v>
      </c>
      <c r="B47" s="101">
        <f>ROUND(B45+B46,2)</f>
        <v>0</v>
      </c>
      <c r="C47" s="101">
        <f t="shared" ref="C47:M47" si="10">ROUND(C45+C46,2)</f>
        <v>0</v>
      </c>
      <c r="D47" s="101">
        <f t="shared" si="10"/>
        <v>0</v>
      </c>
      <c r="E47" s="101">
        <f t="shared" si="10"/>
        <v>0</v>
      </c>
      <c r="F47" s="101">
        <f t="shared" si="10"/>
        <v>0</v>
      </c>
      <c r="G47" s="101">
        <f t="shared" si="10"/>
        <v>0</v>
      </c>
      <c r="H47" s="101">
        <f t="shared" si="10"/>
        <v>0</v>
      </c>
      <c r="I47" s="101">
        <f t="shared" si="10"/>
        <v>0</v>
      </c>
      <c r="J47" s="101">
        <f t="shared" si="10"/>
        <v>0</v>
      </c>
      <c r="K47" s="101">
        <f t="shared" si="10"/>
        <v>0</v>
      </c>
      <c r="L47" s="101">
        <f t="shared" si="10"/>
        <v>0</v>
      </c>
      <c r="M47" s="101">
        <f t="shared" si="10"/>
        <v>0</v>
      </c>
    </row>
    <row r="50" spans="1:8" x14ac:dyDescent="0.25">
      <c r="A50" s="122" t="s">
        <v>77</v>
      </c>
      <c r="B50" s="122"/>
      <c r="C50" s="122"/>
      <c r="D50" s="122"/>
      <c r="E50" s="122"/>
      <c r="F50" s="122"/>
      <c r="G50" s="122"/>
      <c r="H50" s="122"/>
    </row>
    <row r="51" spans="1:8" x14ac:dyDescent="0.25">
      <c r="A51" s="123" t="s">
        <v>37</v>
      </c>
      <c r="B51" s="123"/>
      <c r="C51" s="123"/>
      <c r="D51" s="123"/>
      <c r="E51" s="123"/>
      <c r="F51" s="2"/>
    </row>
    <row r="52" spans="1:8" x14ac:dyDescent="0.25">
      <c r="A52" s="9" t="s">
        <v>40</v>
      </c>
    </row>
  </sheetData>
  <mergeCells count="3">
    <mergeCell ref="B8:M8"/>
    <mergeCell ref="A50:H50"/>
    <mergeCell ref="A51:E51"/>
  </mergeCells>
  <pageMargins left="0.17" right="0.17" top="0.75" bottom="0.75" header="0.3" footer="0.3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/>
  </sheetPr>
  <dimension ref="A1:E34"/>
  <sheetViews>
    <sheetView workbookViewId="0">
      <selection activeCell="D10" sqref="D10"/>
    </sheetView>
  </sheetViews>
  <sheetFormatPr defaultRowHeight="15" x14ac:dyDescent="0.25"/>
  <cols>
    <col min="1" max="1" width="44.85546875" customWidth="1"/>
    <col min="2" max="2" width="14.85546875" customWidth="1"/>
    <col min="3" max="3" width="14.28515625" customWidth="1"/>
    <col min="4" max="4" width="13.7109375" customWidth="1"/>
    <col min="5" max="5" width="12.5703125" customWidth="1"/>
  </cols>
  <sheetData>
    <row r="1" spans="1:5" x14ac:dyDescent="0.25">
      <c r="A1" s="7" t="s">
        <v>12</v>
      </c>
    </row>
    <row r="2" spans="1:5" x14ac:dyDescent="0.25">
      <c r="A2" s="1" t="s">
        <v>81</v>
      </c>
    </row>
    <row r="3" spans="1:5" x14ac:dyDescent="0.25">
      <c r="A3" s="1" t="s">
        <v>80</v>
      </c>
    </row>
    <row r="4" spans="1:5" x14ac:dyDescent="0.25">
      <c r="A4" s="58" t="s">
        <v>41</v>
      </c>
    </row>
    <row r="5" spans="1:5" x14ac:dyDescent="0.25">
      <c r="A5" s="31"/>
    </row>
    <row r="6" spans="1:5" x14ac:dyDescent="0.25">
      <c r="A6" s="25" t="s">
        <v>25</v>
      </c>
      <c r="B6" s="61" t="s">
        <v>1</v>
      </c>
      <c r="C6" s="61" t="s">
        <v>57</v>
      </c>
      <c r="D6" s="61" t="s">
        <v>58</v>
      </c>
      <c r="E6" s="62" t="s">
        <v>59</v>
      </c>
    </row>
    <row r="7" spans="1:5" x14ac:dyDescent="0.25">
      <c r="A7" s="2" t="s">
        <v>3</v>
      </c>
      <c r="B7" s="82">
        <f>'FTE Loc 1'!B10</f>
        <v>0</v>
      </c>
      <c r="C7" s="82">
        <f>'FTE Loc 2'!B10</f>
        <v>0</v>
      </c>
      <c r="D7" s="82">
        <f>'FTE Loc 3'!B10</f>
        <v>0</v>
      </c>
      <c r="E7" s="82">
        <f>B7+C7+D7</f>
        <v>0</v>
      </c>
    </row>
    <row r="8" spans="1:5" x14ac:dyDescent="0.25">
      <c r="A8" s="2" t="s">
        <v>70</v>
      </c>
      <c r="B8" s="82">
        <f>'FTE Loc 1'!B11</f>
        <v>0</v>
      </c>
      <c r="C8" s="82">
        <f>'FTE Loc 2'!B11</f>
        <v>0</v>
      </c>
      <c r="D8" s="82">
        <f>'FTE Loc 3'!B11</f>
        <v>0</v>
      </c>
      <c r="E8" s="82">
        <f t="shared" ref="E8:E21" si="0">B8+C8+D8</f>
        <v>0</v>
      </c>
    </row>
    <row r="9" spans="1:5" x14ac:dyDescent="0.25">
      <c r="A9" s="2" t="s">
        <v>4</v>
      </c>
      <c r="B9" s="82">
        <f>'FTE Loc 1'!B12</f>
        <v>0</v>
      </c>
      <c r="C9" s="82">
        <f>'FTE Loc 2'!B12</f>
        <v>0</v>
      </c>
      <c r="D9" s="82">
        <f>'FTE Loc 3'!B12</f>
        <v>0</v>
      </c>
      <c r="E9" s="82">
        <f t="shared" si="0"/>
        <v>0</v>
      </c>
    </row>
    <row r="10" spans="1:5" x14ac:dyDescent="0.25">
      <c r="A10" s="2" t="s">
        <v>5</v>
      </c>
      <c r="B10" s="82">
        <f>'FTE Loc 1'!B13</f>
        <v>0</v>
      </c>
      <c r="C10" s="82">
        <f>'FTE Loc 2'!B13</f>
        <v>0</v>
      </c>
      <c r="D10" s="82">
        <f>'FTE Loc 3'!B13</f>
        <v>0</v>
      </c>
      <c r="E10" s="82">
        <f t="shared" si="0"/>
        <v>0</v>
      </c>
    </row>
    <row r="11" spans="1:5" x14ac:dyDescent="0.25">
      <c r="A11" s="2" t="s">
        <v>6</v>
      </c>
      <c r="B11" s="82">
        <f>'FTE Loc 1'!B14</f>
        <v>0</v>
      </c>
      <c r="C11" s="82">
        <f>'FTE Loc 2'!B14</f>
        <v>0</v>
      </c>
      <c r="D11" s="82">
        <f>'FTE Loc 3'!B14</f>
        <v>0</v>
      </c>
      <c r="E11" s="82">
        <f t="shared" si="0"/>
        <v>0</v>
      </c>
    </row>
    <row r="12" spans="1:5" x14ac:dyDescent="0.25">
      <c r="A12" s="2" t="s">
        <v>7</v>
      </c>
      <c r="B12" s="82">
        <f>'FTE Loc 1'!B15</f>
        <v>0</v>
      </c>
      <c r="C12" s="82">
        <f>'FTE Loc 2'!B15</f>
        <v>0</v>
      </c>
      <c r="D12" s="82">
        <f>'FTE Loc 3'!B15</f>
        <v>0</v>
      </c>
      <c r="E12" s="82">
        <f t="shared" si="0"/>
        <v>0</v>
      </c>
    </row>
    <row r="13" spans="1:5" x14ac:dyDescent="0.25">
      <c r="A13" s="2" t="s">
        <v>8</v>
      </c>
      <c r="B13" s="82">
        <f>'FTE Loc 1'!B16</f>
        <v>0</v>
      </c>
      <c r="C13" s="82">
        <f>'FTE Loc 2'!B16</f>
        <v>0</v>
      </c>
      <c r="D13" s="82">
        <f>'FTE Loc 3'!B16</f>
        <v>0</v>
      </c>
      <c r="E13" s="82">
        <f t="shared" si="0"/>
        <v>0</v>
      </c>
    </row>
    <row r="14" spans="1:5" x14ac:dyDescent="0.25">
      <c r="A14" s="2" t="s">
        <v>36</v>
      </c>
      <c r="B14" s="82">
        <f>'FTE Loc 1'!B17</f>
        <v>0</v>
      </c>
      <c r="C14" s="82">
        <f>'FTE Loc 2'!B17</f>
        <v>0</v>
      </c>
      <c r="D14" s="82">
        <f>'FTE Loc 3'!B17</f>
        <v>0</v>
      </c>
      <c r="E14" s="82">
        <f t="shared" si="0"/>
        <v>0</v>
      </c>
    </row>
    <row r="15" spans="1:5" x14ac:dyDescent="0.25">
      <c r="A15" s="2" t="s">
        <v>13</v>
      </c>
      <c r="B15" s="82">
        <f>'FTE Loc 1'!B18</f>
        <v>0</v>
      </c>
      <c r="C15" s="82">
        <f>'FTE Loc 2'!B18</f>
        <v>0</v>
      </c>
      <c r="D15" s="82">
        <f>'FTE Loc 3'!B18</f>
        <v>0</v>
      </c>
      <c r="E15" s="82">
        <f t="shared" si="0"/>
        <v>0</v>
      </c>
    </row>
    <row r="16" spans="1:5" x14ac:dyDescent="0.25">
      <c r="A16" s="2" t="s">
        <v>35</v>
      </c>
      <c r="B16" s="82">
        <f>'FTE Loc 1'!B19</f>
        <v>0</v>
      </c>
      <c r="C16" s="82">
        <f>'FTE Loc 2'!B19</f>
        <v>0</v>
      </c>
      <c r="D16" s="82">
        <f>'FTE Loc 3'!B19</f>
        <v>0</v>
      </c>
      <c r="E16" s="82">
        <f t="shared" si="0"/>
        <v>0</v>
      </c>
    </row>
    <row r="17" spans="1:5" x14ac:dyDescent="0.25">
      <c r="A17" s="2" t="s">
        <v>10</v>
      </c>
      <c r="B17" s="82">
        <f>'FTE Loc 1'!B20</f>
        <v>0</v>
      </c>
      <c r="C17" s="82">
        <f>'FTE Loc 2'!B20</f>
        <v>0</v>
      </c>
      <c r="D17" s="82">
        <f>'FTE Loc 3'!B20</f>
        <v>0</v>
      </c>
      <c r="E17" s="82">
        <f t="shared" si="0"/>
        <v>0</v>
      </c>
    </row>
    <row r="18" spans="1:5" x14ac:dyDescent="0.25">
      <c r="A18" s="2" t="s">
        <v>38</v>
      </c>
      <c r="B18" s="82">
        <f>'FTE Loc 1'!B21</f>
        <v>0</v>
      </c>
      <c r="C18" s="82">
        <f>'FTE Loc 2'!B21</f>
        <v>0</v>
      </c>
      <c r="D18" s="82">
        <f>'FTE Loc 3'!B21</f>
        <v>0</v>
      </c>
      <c r="E18" s="82">
        <f t="shared" si="0"/>
        <v>0</v>
      </c>
    </row>
    <row r="19" spans="1:5" x14ac:dyDescent="0.25">
      <c r="A19" s="9" t="s">
        <v>9</v>
      </c>
      <c r="B19" s="82">
        <f>'FTE Loc 1'!B22</f>
        <v>0</v>
      </c>
      <c r="C19" s="82">
        <f>'FTE Loc 2'!B22</f>
        <v>0</v>
      </c>
      <c r="D19" s="82">
        <f>'FTE Loc 3'!B22</f>
        <v>0</v>
      </c>
      <c r="E19" s="82">
        <f t="shared" si="0"/>
        <v>0</v>
      </c>
    </row>
    <row r="20" spans="1:5" x14ac:dyDescent="0.25">
      <c r="A20" s="9" t="s">
        <v>9</v>
      </c>
      <c r="B20" s="82">
        <f>'FTE Loc 1'!B23</f>
        <v>0</v>
      </c>
      <c r="C20" s="82">
        <f>'FTE Loc 2'!B23</f>
        <v>0</v>
      </c>
      <c r="D20" s="82">
        <f>'FTE Loc 3'!B23</f>
        <v>0</v>
      </c>
      <c r="E20" s="82">
        <f t="shared" si="0"/>
        <v>0</v>
      </c>
    </row>
    <row r="21" spans="1:5" x14ac:dyDescent="0.25">
      <c r="A21" s="9" t="s">
        <v>9</v>
      </c>
      <c r="B21" s="82"/>
      <c r="C21" s="82">
        <f>'FTE Loc 2'!B24</f>
        <v>0</v>
      </c>
      <c r="D21" s="82">
        <f>'FTE Loc 3'!B24</f>
        <v>0</v>
      </c>
      <c r="E21" s="82">
        <f t="shared" si="0"/>
        <v>0</v>
      </c>
    </row>
    <row r="22" spans="1:5" x14ac:dyDescent="0.25">
      <c r="A22" s="14" t="s">
        <v>33</v>
      </c>
      <c r="B22" s="83">
        <f>SUM(B7:B21)</f>
        <v>0</v>
      </c>
      <c r="C22" s="83">
        <f t="shared" ref="C22:D22" si="1">SUM(C7:C21)</f>
        <v>0</v>
      </c>
      <c r="D22" s="83">
        <f t="shared" si="1"/>
        <v>0</v>
      </c>
      <c r="E22" s="84">
        <f>B22+C22+D22</f>
        <v>0</v>
      </c>
    </row>
    <row r="25" spans="1:5" x14ac:dyDescent="0.25">
      <c r="A25" s="55" t="s">
        <v>26</v>
      </c>
      <c r="B25" s="52"/>
      <c r="C25" s="52"/>
      <c r="D25" s="52"/>
      <c r="E25" s="53"/>
    </row>
    <row r="26" spans="1:5" x14ac:dyDescent="0.25">
      <c r="A26" s="9" t="s">
        <v>28</v>
      </c>
      <c r="B26" s="82">
        <f>'FTE Loc 1'!B34</f>
        <v>0</v>
      </c>
      <c r="C26" s="82">
        <f>'FTE Loc 2'!B34</f>
        <v>0</v>
      </c>
      <c r="D26" s="82">
        <f>'FTE Loc 3'!B34</f>
        <v>0</v>
      </c>
      <c r="E26" s="82">
        <f>B26+C26+D26</f>
        <v>0</v>
      </c>
    </row>
    <row r="27" spans="1:5" x14ac:dyDescent="0.25">
      <c r="A27" s="9" t="s">
        <v>28</v>
      </c>
      <c r="B27" s="82">
        <f>'FTE Loc 1'!B35</f>
        <v>0</v>
      </c>
      <c r="C27" s="82">
        <f>'FTE Loc 2'!B35</f>
        <v>0</v>
      </c>
      <c r="D27" s="82">
        <f>'FTE Loc 3'!B35</f>
        <v>0</v>
      </c>
      <c r="E27" s="82">
        <f t="shared" ref="E27:E28" si="2">B27+C27+D27</f>
        <v>0</v>
      </c>
    </row>
    <row r="28" spans="1:5" x14ac:dyDescent="0.25">
      <c r="A28" s="9" t="s">
        <v>28</v>
      </c>
      <c r="B28" s="82">
        <f>'FTE Loc 1'!B36</f>
        <v>0</v>
      </c>
      <c r="C28" s="82">
        <f>'FTE Loc 2'!B36</f>
        <v>0</v>
      </c>
      <c r="D28" s="82">
        <f>'FTE Loc 3'!B36</f>
        <v>0</v>
      </c>
      <c r="E28" s="82">
        <f t="shared" si="2"/>
        <v>0</v>
      </c>
    </row>
    <row r="29" spans="1:5" x14ac:dyDescent="0.25">
      <c r="A29" s="57" t="s">
        <v>32</v>
      </c>
      <c r="B29" s="83">
        <f>SUM(B26:B28)</f>
        <v>0</v>
      </c>
      <c r="C29" s="83">
        <f t="shared" ref="C29:E29" si="3">SUM(C26:C28)</f>
        <v>0</v>
      </c>
      <c r="D29" s="83">
        <f t="shared" si="3"/>
        <v>0</v>
      </c>
      <c r="E29" s="83">
        <f t="shared" si="3"/>
        <v>0</v>
      </c>
    </row>
    <row r="31" spans="1:5" x14ac:dyDescent="0.25">
      <c r="A31" s="56" t="s">
        <v>11</v>
      </c>
      <c r="B31" s="52"/>
      <c r="C31" s="52"/>
      <c r="D31" s="52"/>
      <c r="E31" s="85">
        <f>E22+E29</f>
        <v>0</v>
      </c>
    </row>
    <row r="34" spans="1:4" x14ac:dyDescent="0.25">
      <c r="A34" s="121" t="s">
        <v>60</v>
      </c>
      <c r="B34" s="121"/>
      <c r="C34" s="121"/>
      <c r="D34" s="121"/>
    </row>
  </sheetData>
  <mergeCells count="1">
    <mergeCell ref="A34:D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/>
    <pageSetUpPr fitToPage="1"/>
  </sheetPr>
  <dimension ref="A1:M52"/>
  <sheetViews>
    <sheetView workbookViewId="0">
      <selection activeCell="C37" sqref="C37"/>
    </sheetView>
  </sheetViews>
  <sheetFormatPr defaultColWidth="9.140625" defaultRowHeight="15" x14ac:dyDescent="0.25"/>
  <cols>
    <col min="1" max="1" width="40.140625" style="9" customWidth="1"/>
    <col min="2" max="13" width="12.7109375" style="9" customWidth="1"/>
    <col min="14" max="16384" width="9.140625" style="9"/>
  </cols>
  <sheetData>
    <row r="1" spans="1:13" x14ac:dyDescent="0.25">
      <c r="A1" s="7" t="s">
        <v>12</v>
      </c>
      <c r="B1" s="8"/>
      <c r="C1" s="8"/>
      <c r="D1" s="8"/>
      <c r="E1" s="8"/>
      <c r="F1" s="8"/>
    </row>
    <row r="2" spans="1:13" x14ac:dyDescent="0.25">
      <c r="A2" s="113" t="s">
        <v>82</v>
      </c>
    </row>
    <row r="3" spans="1:13" x14ac:dyDescent="0.25">
      <c r="A3" s="1" t="s">
        <v>79</v>
      </c>
    </row>
    <row r="4" spans="1:13" x14ac:dyDescent="0.25">
      <c r="A4" s="31" t="s">
        <v>41</v>
      </c>
    </row>
    <row r="6" spans="1:13" x14ac:dyDescent="0.25">
      <c r="A6" s="1" t="s">
        <v>0</v>
      </c>
      <c r="B6" s="89">
        <f>SUM(C6:M6)</f>
        <v>0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8" spans="1:13" x14ac:dyDescent="0.25">
      <c r="B8" s="119" t="s">
        <v>71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 x14ac:dyDescent="0.25">
      <c r="A9" s="25" t="s">
        <v>25</v>
      </c>
      <c r="B9" s="26" t="s">
        <v>2</v>
      </c>
      <c r="C9" s="26" t="s">
        <v>14</v>
      </c>
      <c r="D9" s="26" t="s">
        <v>15</v>
      </c>
      <c r="E9" s="26" t="s">
        <v>16</v>
      </c>
      <c r="F9" s="26" t="s">
        <v>17</v>
      </c>
      <c r="G9" s="26" t="s">
        <v>18</v>
      </c>
      <c r="H9" s="26" t="s">
        <v>19</v>
      </c>
      <c r="I9" s="26" t="s">
        <v>20</v>
      </c>
      <c r="J9" s="26" t="s">
        <v>21</v>
      </c>
      <c r="K9" s="26" t="s">
        <v>22</v>
      </c>
      <c r="L9" s="26" t="s">
        <v>23</v>
      </c>
      <c r="M9" s="26" t="s">
        <v>39</v>
      </c>
    </row>
    <row r="10" spans="1:13" x14ac:dyDescent="0.25">
      <c r="A10" s="2" t="s">
        <v>3</v>
      </c>
      <c r="B10" s="104">
        <f>'FTE Loc 1'!B10+'FTE Loc 2'!B10+'FTE Loc 3'!B10</f>
        <v>0</v>
      </c>
      <c r="C10" s="3">
        <f>IF(ISERR($B10*C$6/$B$6),0,$B10*C$6/$B$6)</f>
        <v>0</v>
      </c>
      <c r="D10" s="3">
        <f t="shared" ref="D10:M10" si="0">IF(ISERR($B10*D$6/$B$6),0,$B10*D$6/$B$6)</f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</row>
    <row r="11" spans="1:13" x14ac:dyDescent="0.25">
      <c r="A11" s="2" t="s">
        <v>70</v>
      </c>
      <c r="B11" s="104">
        <f>'FTE Loc 1'!B11+'FTE Loc 2'!B11+'FTE Loc 3'!B11</f>
        <v>0</v>
      </c>
      <c r="C11" s="3">
        <f t="shared" ref="C11:M24" si="1">IF(ISERR($B11*C$6/$B$6),0,$B11*C$6/$B$6)</f>
        <v>0</v>
      </c>
      <c r="D11" s="3">
        <f t="shared" si="1"/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3">
        <f t="shared" si="1"/>
        <v>0</v>
      </c>
      <c r="K11" s="3">
        <f t="shared" si="1"/>
        <v>0</v>
      </c>
      <c r="L11" s="3">
        <f t="shared" si="1"/>
        <v>0</v>
      </c>
      <c r="M11" s="3">
        <f t="shared" si="1"/>
        <v>0</v>
      </c>
    </row>
    <row r="12" spans="1:13" x14ac:dyDescent="0.25">
      <c r="A12" s="2" t="s">
        <v>4</v>
      </c>
      <c r="B12" s="104">
        <f>'FTE Loc 1'!B12+'FTE Loc 2'!B12+'FTE Loc 3'!B12</f>
        <v>0</v>
      </c>
      <c r="C12" s="3">
        <f t="shared" si="1"/>
        <v>0</v>
      </c>
      <c r="D12" s="3">
        <f t="shared" si="1"/>
        <v>0</v>
      </c>
      <c r="E12" s="3">
        <f t="shared" si="1"/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</row>
    <row r="13" spans="1:13" x14ac:dyDescent="0.25">
      <c r="A13" s="2" t="s">
        <v>5</v>
      </c>
      <c r="B13" s="104">
        <f>'FTE Loc 1'!B13+'FTE Loc 2'!B13+'FTE Loc 3'!B13</f>
        <v>0</v>
      </c>
      <c r="C13" s="3">
        <f t="shared" si="1"/>
        <v>0</v>
      </c>
      <c r="D13" s="3">
        <f t="shared" si="1"/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</v>
      </c>
    </row>
    <row r="14" spans="1:13" x14ac:dyDescent="0.25">
      <c r="A14" s="2" t="s">
        <v>6</v>
      </c>
      <c r="B14" s="104">
        <f>'FTE Loc 1'!B14+'FTE Loc 2'!B14+'FTE Loc 3'!B14</f>
        <v>0</v>
      </c>
      <c r="C14" s="3">
        <f t="shared" si="1"/>
        <v>0</v>
      </c>
      <c r="D14" s="3">
        <f t="shared" si="1"/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 t="shared" si="1"/>
        <v>0</v>
      </c>
    </row>
    <row r="15" spans="1:13" x14ac:dyDescent="0.25">
      <c r="A15" s="2" t="s">
        <v>7</v>
      </c>
      <c r="B15" s="104">
        <f>'FTE Loc 1'!B15+'FTE Loc 2'!B15+'FTE Loc 3'!B15</f>
        <v>0</v>
      </c>
      <c r="C15" s="3">
        <f t="shared" si="1"/>
        <v>0</v>
      </c>
      <c r="D15" s="3">
        <f t="shared" si="1"/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3">
        <f t="shared" si="1"/>
        <v>0</v>
      </c>
      <c r="K15" s="3">
        <f t="shared" si="1"/>
        <v>0</v>
      </c>
      <c r="L15" s="3">
        <f t="shared" si="1"/>
        <v>0</v>
      </c>
      <c r="M15" s="3">
        <f t="shared" si="1"/>
        <v>0</v>
      </c>
    </row>
    <row r="16" spans="1:13" x14ac:dyDescent="0.25">
      <c r="A16" s="2" t="s">
        <v>8</v>
      </c>
      <c r="B16" s="104">
        <f>'FTE Loc 1'!B16+'FTE Loc 2'!B16+'FTE Loc 3'!B16</f>
        <v>0</v>
      </c>
      <c r="C16" s="3">
        <f t="shared" si="1"/>
        <v>0</v>
      </c>
      <c r="D16" s="3">
        <f t="shared" si="1"/>
        <v>0</v>
      </c>
      <c r="E16" s="3">
        <f t="shared" si="1"/>
        <v>0</v>
      </c>
      <c r="F16" s="3">
        <f t="shared" si="1"/>
        <v>0</v>
      </c>
      <c r="G16" s="3">
        <f t="shared" si="1"/>
        <v>0</v>
      </c>
      <c r="H16" s="3">
        <f t="shared" si="1"/>
        <v>0</v>
      </c>
      <c r="I16" s="3">
        <f t="shared" si="1"/>
        <v>0</v>
      </c>
      <c r="J16" s="3">
        <f t="shared" si="1"/>
        <v>0</v>
      </c>
      <c r="K16" s="3">
        <f t="shared" si="1"/>
        <v>0</v>
      </c>
      <c r="L16" s="3">
        <f t="shared" si="1"/>
        <v>0</v>
      </c>
      <c r="M16" s="3">
        <f t="shared" si="1"/>
        <v>0</v>
      </c>
    </row>
    <row r="17" spans="1:13" x14ac:dyDescent="0.25">
      <c r="A17" s="114" t="s">
        <v>36</v>
      </c>
      <c r="B17" s="104">
        <f>'FTE Loc 1'!B17+'FTE Loc 2'!B17+'FTE Loc 3'!B17</f>
        <v>0</v>
      </c>
      <c r="C17" s="3">
        <f t="shared" si="1"/>
        <v>0</v>
      </c>
      <c r="D17" s="3">
        <f t="shared" si="1"/>
        <v>0</v>
      </c>
      <c r="E17" s="3">
        <f t="shared" si="1"/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0</v>
      </c>
    </row>
    <row r="18" spans="1:13" x14ac:dyDescent="0.25">
      <c r="A18" s="2" t="s">
        <v>13</v>
      </c>
      <c r="B18" s="104">
        <f>'FTE Loc 1'!B18+'FTE Loc 2'!B18+'FTE Loc 3'!B18</f>
        <v>0</v>
      </c>
      <c r="C18" s="3">
        <f t="shared" si="1"/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</row>
    <row r="19" spans="1:13" x14ac:dyDescent="0.25">
      <c r="A19" s="2" t="s">
        <v>35</v>
      </c>
      <c r="B19" s="104">
        <f>'FTE Loc 1'!B19+'FTE Loc 2'!B19+'FTE Loc 3'!B19</f>
        <v>0</v>
      </c>
      <c r="C19" s="3">
        <f t="shared" si="1"/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</row>
    <row r="20" spans="1:13" x14ac:dyDescent="0.25">
      <c r="A20" s="2" t="s">
        <v>10</v>
      </c>
      <c r="B20" s="104">
        <f>'FTE Loc 1'!B20+'FTE Loc 2'!B20+'FTE Loc 3'!B20</f>
        <v>0</v>
      </c>
      <c r="C20" s="3">
        <f t="shared" si="1"/>
        <v>0</v>
      </c>
      <c r="D20" s="3">
        <f t="shared" si="1"/>
        <v>0</v>
      </c>
      <c r="E20" s="3">
        <f t="shared" si="1"/>
        <v>0</v>
      </c>
      <c r="F20" s="3">
        <f t="shared" si="1"/>
        <v>0</v>
      </c>
      <c r="G20" s="3">
        <f t="shared" si="1"/>
        <v>0</v>
      </c>
      <c r="H20" s="3">
        <f t="shared" si="1"/>
        <v>0</v>
      </c>
      <c r="I20" s="3">
        <f t="shared" si="1"/>
        <v>0</v>
      </c>
      <c r="J20" s="3">
        <f t="shared" si="1"/>
        <v>0</v>
      </c>
      <c r="K20" s="3">
        <f t="shared" si="1"/>
        <v>0</v>
      </c>
      <c r="L20" s="3">
        <f t="shared" si="1"/>
        <v>0</v>
      </c>
      <c r="M20" s="3">
        <f t="shared" si="1"/>
        <v>0</v>
      </c>
    </row>
    <row r="21" spans="1:13" x14ac:dyDescent="0.25">
      <c r="A21" s="2" t="s">
        <v>38</v>
      </c>
      <c r="B21" s="104">
        <f>'FTE Loc 1'!B21+'FTE Loc 2'!B21+'FTE Loc 3'!B21</f>
        <v>0</v>
      </c>
      <c r="C21" s="3">
        <f t="shared" si="1"/>
        <v>0</v>
      </c>
      <c r="D21" s="3">
        <f t="shared" si="1"/>
        <v>0</v>
      </c>
      <c r="E21" s="3">
        <f t="shared" si="1"/>
        <v>0</v>
      </c>
      <c r="F21" s="3">
        <f t="shared" si="1"/>
        <v>0</v>
      </c>
      <c r="G21" s="3">
        <f t="shared" si="1"/>
        <v>0</v>
      </c>
      <c r="H21" s="3">
        <f t="shared" si="1"/>
        <v>0</v>
      </c>
      <c r="I21" s="3">
        <f t="shared" si="1"/>
        <v>0</v>
      </c>
      <c r="J21" s="3">
        <f t="shared" si="1"/>
        <v>0</v>
      </c>
      <c r="K21" s="3">
        <f t="shared" si="1"/>
        <v>0</v>
      </c>
      <c r="L21" s="3">
        <f t="shared" si="1"/>
        <v>0</v>
      </c>
      <c r="M21" s="3">
        <f t="shared" si="1"/>
        <v>0</v>
      </c>
    </row>
    <row r="22" spans="1:13" x14ac:dyDescent="0.25">
      <c r="A22" s="9" t="s">
        <v>9</v>
      </c>
      <c r="B22" s="104">
        <f>'FTE Loc 1'!B22+'FTE Loc 2'!B22+'FTE Loc 3'!B22</f>
        <v>0</v>
      </c>
      <c r="C22" s="3">
        <f t="shared" si="1"/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  <c r="H22" s="3">
        <f t="shared" si="1"/>
        <v>0</v>
      </c>
      <c r="I22" s="3">
        <f t="shared" si="1"/>
        <v>0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</row>
    <row r="23" spans="1:13" x14ac:dyDescent="0.25">
      <c r="A23" s="9" t="s">
        <v>9</v>
      </c>
      <c r="B23" s="104">
        <f>'FTE Loc 1'!B23+'FTE Loc 2'!B23+'FTE Loc 3'!B23</f>
        <v>0</v>
      </c>
      <c r="C23" s="3">
        <f t="shared" si="1"/>
        <v>0</v>
      </c>
      <c r="D23" s="3">
        <f t="shared" si="1"/>
        <v>0</v>
      </c>
      <c r="E23" s="3">
        <f t="shared" si="1"/>
        <v>0</v>
      </c>
      <c r="F23" s="3">
        <f t="shared" si="1"/>
        <v>0</v>
      </c>
      <c r="G23" s="3">
        <f t="shared" si="1"/>
        <v>0</v>
      </c>
      <c r="H23" s="3">
        <f t="shared" si="1"/>
        <v>0</v>
      </c>
      <c r="I23" s="3">
        <f t="shared" si="1"/>
        <v>0</v>
      </c>
      <c r="J23" s="3">
        <f t="shared" si="1"/>
        <v>0</v>
      </c>
      <c r="K23" s="3">
        <f t="shared" si="1"/>
        <v>0</v>
      </c>
      <c r="L23" s="3">
        <f t="shared" si="1"/>
        <v>0</v>
      </c>
      <c r="M23" s="3">
        <f t="shared" si="1"/>
        <v>0</v>
      </c>
    </row>
    <row r="24" spans="1:13" x14ac:dyDescent="0.25">
      <c r="A24" s="9" t="s">
        <v>9</v>
      </c>
      <c r="B24" s="104">
        <f>'FTE Loc 1'!B24+'FTE Loc 2'!B24+'FTE Loc 3'!B24</f>
        <v>0</v>
      </c>
      <c r="C24" s="3">
        <f t="shared" si="1"/>
        <v>0</v>
      </c>
      <c r="D24" s="3">
        <f t="shared" si="1"/>
        <v>0</v>
      </c>
      <c r="E24" s="3">
        <f t="shared" si="1"/>
        <v>0</v>
      </c>
      <c r="F24" s="3">
        <f t="shared" si="1"/>
        <v>0</v>
      </c>
      <c r="G24" s="3">
        <f t="shared" si="1"/>
        <v>0</v>
      </c>
      <c r="H24" s="3">
        <f t="shared" si="1"/>
        <v>0</v>
      </c>
      <c r="I24" s="3">
        <f t="shared" si="1"/>
        <v>0</v>
      </c>
      <c r="J24" s="3">
        <f t="shared" si="1"/>
        <v>0</v>
      </c>
      <c r="K24" s="3">
        <f t="shared" si="1"/>
        <v>0</v>
      </c>
      <c r="L24" s="3">
        <f t="shared" si="1"/>
        <v>0</v>
      </c>
      <c r="M24" s="3">
        <f t="shared" si="1"/>
        <v>0</v>
      </c>
    </row>
    <row r="25" spans="1:13" x14ac:dyDescent="0.25">
      <c r="A25" s="14" t="s">
        <v>33</v>
      </c>
      <c r="B25" s="5">
        <f>SUM(C25:M25)</f>
        <v>0</v>
      </c>
      <c r="C25" s="5">
        <f t="shared" ref="C25:M25" si="2">SUM(C10:C24)</f>
        <v>0</v>
      </c>
      <c r="D25" s="5">
        <f t="shared" si="2"/>
        <v>0</v>
      </c>
      <c r="E25" s="5">
        <f t="shared" si="2"/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  <c r="I25" s="5">
        <f t="shared" si="2"/>
        <v>0</v>
      </c>
      <c r="J25" s="5">
        <f t="shared" si="2"/>
        <v>0</v>
      </c>
      <c r="K25" s="5">
        <f t="shared" si="2"/>
        <v>0</v>
      </c>
      <c r="L25" s="5">
        <f t="shared" si="2"/>
        <v>0</v>
      </c>
      <c r="M25" s="5">
        <f t="shared" si="2"/>
        <v>0</v>
      </c>
    </row>
    <row r="26" spans="1:13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5">
      <c r="A27" s="18" t="s">
        <v>29</v>
      </c>
      <c r="B27" s="16">
        <f>SUM(C27:M27)</f>
        <v>0</v>
      </c>
      <c r="C27" s="4">
        <f>'FTE Loc 1'!C27+'FTE Loc 2'!C27+'FTE Loc 3'!C27</f>
        <v>0</v>
      </c>
      <c r="D27" s="4">
        <f>'FTE Loc 1'!D27+'FTE Loc 2'!D27+'FTE Loc 3'!D27</f>
        <v>0</v>
      </c>
      <c r="E27" s="4">
        <f>'FTE Loc 1'!E27+'FTE Loc 2'!E27+'FTE Loc 3'!E27</f>
        <v>0</v>
      </c>
      <c r="F27" s="4">
        <f>'FTE Loc 1'!F27+'FTE Loc 2'!F27+'FTE Loc 3'!F27</f>
        <v>0</v>
      </c>
      <c r="G27" s="4">
        <f>'FTE Loc 1'!G27+'FTE Loc 2'!G27+'FTE Loc 3'!G27</f>
        <v>0</v>
      </c>
      <c r="H27" s="4">
        <f>'FTE Loc 1'!H27+'FTE Loc 2'!H27+'FTE Loc 3'!H27</f>
        <v>0</v>
      </c>
      <c r="I27" s="4">
        <f>'FTE Loc 1'!I27+'FTE Loc 2'!I27+'FTE Loc 3'!I27</f>
        <v>0</v>
      </c>
      <c r="J27" s="4">
        <f>'FTE Loc 1'!J27+'FTE Loc 2'!J27+'FTE Loc 3'!J27</f>
        <v>0</v>
      </c>
      <c r="K27" s="4">
        <f>'FTE Loc 1'!K27+'FTE Loc 2'!K27+'FTE Loc 3'!K27</f>
        <v>0</v>
      </c>
      <c r="L27" s="4">
        <f>'FTE Loc 1'!L27+'FTE Loc 2'!L27+'FTE Loc 3'!L27</f>
        <v>0</v>
      </c>
      <c r="M27" s="4">
        <f>'FTE Loc 1'!M27+'FTE Loc 2'!M27+'FTE Loc 3'!M27</f>
        <v>0</v>
      </c>
    </row>
    <row r="28" spans="1:13" x14ac:dyDescent="0.25">
      <c r="A28" s="19" t="s">
        <v>30</v>
      </c>
      <c r="B28" s="17">
        <f>SUM(C28:M28)</f>
        <v>0</v>
      </c>
      <c r="C28" s="87">
        <f>'FTE Loc 1'!C28+'FTE Loc 2'!C28+'FTE Loc 3'!C28</f>
        <v>0</v>
      </c>
      <c r="D28" s="87">
        <f>'FTE Loc 1'!D28+'FTE Loc 2'!D28+'FTE Loc 3'!D28</f>
        <v>0</v>
      </c>
      <c r="E28" s="87">
        <f>'FTE Loc 1'!E28+'FTE Loc 2'!E28+'FTE Loc 3'!E28</f>
        <v>0</v>
      </c>
      <c r="F28" s="87">
        <f>'FTE Loc 1'!F28+'FTE Loc 2'!F28+'FTE Loc 3'!F28</f>
        <v>0</v>
      </c>
      <c r="G28" s="87">
        <f>'FTE Loc 1'!G28+'FTE Loc 2'!G28+'FTE Loc 3'!G28</f>
        <v>0</v>
      </c>
      <c r="H28" s="87">
        <f>'FTE Loc 1'!H28+'FTE Loc 2'!H28+'FTE Loc 3'!H28</f>
        <v>0</v>
      </c>
      <c r="I28" s="87">
        <f>'FTE Loc 1'!I28+'FTE Loc 2'!I28+'FTE Loc 3'!I28</f>
        <v>0</v>
      </c>
      <c r="J28" s="87">
        <f>'FTE Loc 1'!J28+'FTE Loc 2'!J28+'FTE Loc 3'!J28</f>
        <v>0</v>
      </c>
      <c r="K28" s="87">
        <f>'FTE Loc 1'!K28+'FTE Loc 2'!K28+'FTE Loc 3'!K28</f>
        <v>0</v>
      </c>
      <c r="L28" s="87">
        <f>'FTE Loc 1'!L28+'FTE Loc 2'!L28+'FTE Loc 3'!L28</f>
        <v>0</v>
      </c>
      <c r="M28" s="87">
        <f>'FTE Loc 1'!M28+'FTE Loc 2'!M28+'FTE Loc 3'!M28</f>
        <v>0</v>
      </c>
    </row>
    <row r="29" spans="1:13" x14ac:dyDescent="0.25">
      <c r="A29" s="15" t="s">
        <v>31</v>
      </c>
      <c r="B29" s="16">
        <f>ROUND(B25-B27-B28,2)</f>
        <v>0</v>
      </c>
      <c r="C29" s="16">
        <f t="shared" ref="C29:M29" si="3">ROUND(C25-C27-C28,2)</f>
        <v>0</v>
      </c>
      <c r="D29" s="16">
        <f t="shared" si="3"/>
        <v>0</v>
      </c>
      <c r="E29" s="16">
        <f t="shared" si="3"/>
        <v>0</v>
      </c>
      <c r="F29" s="16">
        <f t="shared" si="3"/>
        <v>0</v>
      </c>
      <c r="G29" s="16">
        <f t="shared" si="3"/>
        <v>0</v>
      </c>
      <c r="H29" s="16">
        <f t="shared" si="3"/>
        <v>0</v>
      </c>
      <c r="I29" s="16">
        <f t="shared" si="3"/>
        <v>0</v>
      </c>
      <c r="J29" s="16">
        <f t="shared" si="3"/>
        <v>0</v>
      </c>
      <c r="K29" s="16">
        <f t="shared" si="3"/>
        <v>0</v>
      </c>
      <c r="L29" s="16">
        <f t="shared" si="3"/>
        <v>0</v>
      </c>
      <c r="M29" s="16">
        <f t="shared" si="3"/>
        <v>0</v>
      </c>
    </row>
    <row r="30" spans="1:13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25">
      <c r="A31" s="106" t="s">
        <v>67</v>
      </c>
      <c r="B31" s="88">
        <f>SUM(C31:M31)</f>
        <v>0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13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7" t="s">
        <v>26</v>
      </c>
      <c r="B33" s="28" t="s">
        <v>2</v>
      </c>
      <c r="C33" s="28" t="s">
        <v>14</v>
      </c>
      <c r="D33" s="28" t="s">
        <v>15</v>
      </c>
      <c r="E33" s="28" t="s">
        <v>16</v>
      </c>
      <c r="F33" s="28" t="s">
        <v>17</v>
      </c>
      <c r="G33" s="28" t="s">
        <v>27</v>
      </c>
      <c r="H33" s="28" t="s">
        <v>19</v>
      </c>
      <c r="I33" s="28" t="s">
        <v>20</v>
      </c>
      <c r="J33" s="28" t="s">
        <v>21</v>
      </c>
      <c r="K33" s="28" t="s">
        <v>22</v>
      </c>
      <c r="L33" s="28" t="s">
        <v>23</v>
      </c>
      <c r="M33" s="29" t="s">
        <v>24</v>
      </c>
    </row>
    <row r="34" spans="1:13" x14ac:dyDescent="0.25">
      <c r="A34" s="9" t="s">
        <v>28</v>
      </c>
      <c r="B34" s="107">
        <v>0</v>
      </c>
      <c r="C34" s="24">
        <f>IF(ISERR($B34*C$31/$B$31),0,$B34*C$31/$B$31)</f>
        <v>0</v>
      </c>
      <c r="D34" s="24">
        <f t="shared" ref="D34:M36" si="4">IF(ISERR($B34*D$31/$B$31),0,$B34*D$31/$B$31)</f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</row>
    <row r="35" spans="1:13" x14ac:dyDescent="0.25">
      <c r="A35" s="9" t="s">
        <v>28</v>
      </c>
      <c r="B35" s="107">
        <v>0</v>
      </c>
      <c r="C35" s="24">
        <f t="shared" ref="C35:C36" si="5">IF(ISERR($B35*C$31/$B$31),0,$B35*C$31/$B$31)</f>
        <v>0</v>
      </c>
      <c r="D35" s="24">
        <f t="shared" si="4"/>
        <v>0</v>
      </c>
      <c r="E35" s="24">
        <f t="shared" si="4"/>
        <v>0</v>
      </c>
      <c r="F35" s="24">
        <f t="shared" si="4"/>
        <v>0</v>
      </c>
      <c r="G35" s="24">
        <f t="shared" si="4"/>
        <v>0</v>
      </c>
      <c r="H35" s="24">
        <f t="shared" si="4"/>
        <v>0</v>
      </c>
      <c r="I35" s="24">
        <f t="shared" si="4"/>
        <v>0</v>
      </c>
      <c r="J35" s="24">
        <f t="shared" si="4"/>
        <v>0</v>
      </c>
      <c r="K35" s="24">
        <f t="shared" si="4"/>
        <v>0</v>
      </c>
      <c r="L35" s="24">
        <f t="shared" si="4"/>
        <v>0</v>
      </c>
      <c r="M35" s="24">
        <f t="shared" si="4"/>
        <v>0</v>
      </c>
    </row>
    <row r="36" spans="1:13" x14ac:dyDescent="0.25">
      <c r="A36" s="9" t="s">
        <v>28</v>
      </c>
      <c r="B36" s="107">
        <v>0</v>
      </c>
      <c r="C36" s="24">
        <f t="shared" si="5"/>
        <v>0</v>
      </c>
      <c r="D36" s="24">
        <f t="shared" si="4"/>
        <v>0</v>
      </c>
      <c r="E36" s="24">
        <f t="shared" si="4"/>
        <v>0</v>
      </c>
      <c r="F36" s="24">
        <f t="shared" si="4"/>
        <v>0</v>
      </c>
      <c r="G36" s="24">
        <f t="shared" si="4"/>
        <v>0</v>
      </c>
      <c r="H36" s="24">
        <f t="shared" si="4"/>
        <v>0</v>
      </c>
      <c r="I36" s="24">
        <f t="shared" si="4"/>
        <v>0</v>
      </c>
      <c r="J36" s="24">
        <f t="shared" si="4"/>
        <v>0</v>
      </c>
      <c r="K36" s="24">
        <f t="shared" si="4"/>
        <v>0</v>
      </c>
      <c r="L36" s="24">
        <f t="shared" si="4"/>
        <v>0</v>
      </c>
      <c r="M36" s="24">
        <f t="shared" si="4"/>
        <v>0</v>
      </c>
    </row>
    <row r="37" spans="1:13" x14ac:dyDescent="0.25">
      <c r="A37" s="13" t="s">
        <v>32</v>
      </c>
      <c r="B37" s="108">
        <f>SUM(B34:B36)</f>
        <v>0</v>
      </c>
      <c r="C37" s="80">
        <f t="shared" ref="C37:M37" si="6">SUM(C34:C36)</f>
        <v>0</v>
      </c>
      <c r="D37" s="80">
        <f t="shared" si="6"/>
        <v>0</v>
      </c>
      <c r="E37" s="80">
        <f t="shared" si="6"/>
        <v>0</v>
      </c>
      <c r="F37" s="80">
        <f t="shared" si="6"/>
        <v>0</v>
      </c>
      <c r="G37" s="80">
        <f t="shared" si="6"/>
        <v>0</v>
      </c>
      <c r="H37" s="80">
        <f t="shared" si="6"/>
        <v>0</v>
      </c>
      <c r="I37" s="80">
        <f t="shared" si="6"/>
        <v>0</v>
      </c>
      <c r="J37" s="80">
        <f t="shared" si="6"/>
        <v>0</v>
      </c>
      <c r="K37" s="80">
        <f t="shared" si="6"/>
        <v>0</v>
      </c>
      <c r="L37" s="80">
        <f t="shared" si="6"/>
        <v>0</v>
      </c>
      <c r="M37" s="80">
        <f t="shared" si="6"/>
        <v>0</v>
      </c>
    </row>
    <row r="39" spans="1:13" x14ac:dyDescent="0.25">
      <c r="A39" s="20" t="s">
        <v>29</v>
      </c>
      <c r="B39" s="16">
        <f>SUM(C39:M39)</f>
        <v>0</v>
      </c>
      <c r="C39" s="4">
        <f>'FTE Loc 1'!C39+'FTE Loc 2'!C39+'FTE Loc 3'!C39</f>
        <v>0</v>
      </c>
      <c r="D39" s="4">
        <f>'FTE Loc 1'!D39+'FTE Loc 2'!D39+'FTE Loc 3'!D39</f>
        <v>0</v>
      </c>
      <c r="E39" s="4">
        <f>'FTE Loc 1'!E39+'FTE Loc 2'!E39+'FTE Loc 3'!E39</f>
        <v>0</v>
      </c>
      <c r="F39" s="4">
        <f>'FTE Loc 1'!F39+'FTE Loc 2'!F39+'FTE Loc 3'!F39</f>
        <v>0</v>
      </c>
      <c r="G39" s="4">
        <f>'FTE Loc 1'!G39+'FTE Loc 2'!G39+'FTE Loc 3'!G39</f>
        <v>0</v>
      </c>
      <c r="H39" s="4">
        <f>'FTE Loc 1'!H39+'FTE Loc 2'!H39+'FTE Loc 3'!H39</f>
        <v>0</v>
      </c>
      <c r="I39" s="4">
        <f>'FTE Loc 1'!I39+'FTE Loc 2'!I39+'FTE Loc 3'!I39</f>
        <v>0</v>
      </c>
      <c r="J39" s="4">
        <f>'FTE Loc 1'!J39+'FTE Loc 2'!J39+'FTE Loc 3'!J39</f>
        <v>0</v>
      </c>
      <c r="K39" s="4">
        <f>'FTE Loc 1'!K39+'FTE Loc 2'!K39+'FTE Loc 3'!K39</f>
        <v>0</v>
      </c>
      <c r="L39" s="4">
        <f>'FTE Loc 1'!L39+'FTE Loc 2'!L39+'FTE Loc 3'!L39</f>
        <v>0</v>
      </c>
      <c r="M39" s="4">
        <f>'FTE Loc 1'!M39+'FTE Loc 2'!M39+'FTE Loc 3'!M39</f>
        <v>0</v>
      </c>
    </row>
    <row r="40" spans="1:13" x14ac:dyDescent="0.25">
      <c r="A40" s="21" t="s">
        <v>34</v>
      </c>
      <c r="B40" s="17">
        <f>SUM(C40:M40)</f>
        <v>0</v>
      </c>
      <c r="C40" s="87">
        <f>'FTE Loc 1'!C40+'FTE Loc 2'!C40+'FTE Loc 3'!C40</f>
        <v>0</v>
      </c>
      <c r="D40" s="87">
        <f>'FTE Loc 1'!D40+'FTE Loc 2'!D40+'FTE Loc 3'!D40</f>
        <v>0</v>
      </c>
      <c r="E40" s="87">
        <f>'FTE Loc 1'!E40+'FTE Loc 2'!E40+'FTE Loc 3'!E40</f>
        <v>0</v>
      </c>
      <c r="F40" s="87">
        <f>'FTE Loc 1'!F40+'FTE Loc 2'!F40+'FTE Loc 3'!F40</f>
        <v>0</v>
      </c>
      <c r="G40" s="87">
        <f>'FTE Loc 1'!G40+'FTE Loc 2'!G40+'FTE Loc 3'!G40</f>
        <v>0</v>
      </c>
      <c r="H40" s="87">
        <f>'FTE Loc 1'!H40+'FTE Loc 2'!H40+'FTE Loc 3'!H40</f>
        <v>0</v>
      </c>
      <c r="I40" s="87">
        <f>'FTE Loc 1'!I40+'FTE Loc 2'!I40+'FTE Loc 3'!I40</f>
        <v>0</v>
      </c>
      <c r="J40" s="87">
        <f>'FTE Loc 1'!J40+'FTE Loc 2'!J40+'FTE Loc 3'!J40</f>
        <v>0</v>
      </c>
      <c r="K40" s="87">
        <f>'FTE Loc 1'!K40+'FTE Loc 2'!K40+'FTE Loc 3'!K40</f>
        <v>0</v>
      </c>
      <c r="L40" s="87">
        <f>'FTE Loc 1'!L40+'FTE Loc 2'!L40+'FTE Loc 3'!L40</f>
        <v>0</v>
      </c>
      <c r="M40" s="87">
        <f>'FTE Loc 1'!M40+'FTE Loc 2'!M40+'FTE Loc 3'!M40</f>
        <v>0</v>
      </c>
    </row>
    <row r="41" spans="1:13" x14ac:dyDescent="0.25">
      <c r="A41" s="23" t="s">
        <v>31</v>
      </c>
      <c r="B41" s="16">
        <f>ROUND(B37-B39-B40,2)</f>
        <v>0</v>
      </c>
      <c r="C41" s="16">
        <f t="shared" ref="C41:M41" si="7">ROUND(C37-C39-C40,2)</f>
        <v>0</v>
      </c>
      <c r="D41" s="16">
        <f t="shared" si="7"/>
        <v>0</v>
      </c>
      <c r="E41" s="16">
        <f t="shared" si="7"/>
        <v>0</v>
      </c>
      <c r="F41" s="16">
        <f t="shared" si="7"/>
        <v>0</v>
      </c>
      <c r="G41" s="16">
        <f t="shared" si="7"/>
        <v>0</v>
      </c>
      <c r="H41" s="16">
        <f t="shared" si="7"/>
        <v>0</v>
      </c>
      <c r="I41" s="16">
        <f t="shared" si="7"/>
        <v>0</v>
      </c>
      <c r="J41" s="16">
        <f t="shared" si="7"/>
        <v>0</v>
      </c>
      <c r="K41" s="16">
        <f t="shared" si="7"/>
        <v>0</v>
      </c>
      <c r="L41" s="16">
        <f t="shared" si="7"/>
        <v>0</v>
      </c>
      <c r="M41" s="16">
        <f t="shared" si="7"/>
        <v>0</v>
      </c>
    </row>
    <row r="42" spans="1:13" x14ac:dyDescent="0.25">
      <c r="A42" s="2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25" t="s">
        <v>11</v>
      </c>
      <c r="B43" s="30">
        <f>B25+B37</f>
        <v>0</v>
      </c>
      <c r="C43" s="30">
        <f t="shared" ref="C43:M43" si="8">C25+C37</f>
        <v>0</v>
      </c>
      <c r="D43" s="30">
        <f t="shared" si="8"/>
        <v>0</v>
      </c>
      <c r="E43" s="30">
        <f t="shared" si="8"/>
        <v>0</v>
      </c>
      <c r="F43" s="30">
        <f t="shared" si="8"/>
        <v>0</v>
      </c>
      <c r="G43" s="30">
        <f t="shared" si="8"/>
        <v>0</v>
      </c>
      <c r="H43" s="30">
        <f t="shared" si="8"/>
        <v>0</v>
      </c>
      <c r="I43" s="30">
        <f t="shared" si="8"/>
        <v>0</v>
      </c>
      <c r="J43" s="30">
        <f t="shared" si="8"/>
        <v>0</v>
      </c>
      <c r="K43" s="30">
        <f t="shared" si="8"/>
        <v>0</v>
      </c>
      <c r="L43" s="30">
        <f t="shared" si="8"/>
        <v>0</v>
      </c>
      <c r="M43" s="30">
        <f t="shared" si="8"/>
        <v>0</v>
      </c>
    </row>
    <row r="44" spans="1:13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18" t="s">
        <v>29</v>
      </c>
      <c r="B45" s="16">
        <f>B27+B39</f>
        <v>0</v>
      </c>
      <c r="C45" s="4">
        <f t="shared" ref="C45:M46" si="9">C27+C39</f>
        <v>0</v>
      </c>
      <c r="D45" s="4">
        <f t="shared" si="9"/>
        <v>0</v>
      </c>
      <c r="E45" s="4">
        <f t="shared" si="9"/>
        <v>0</v>
      </c>
      <c r="F45" s="4">
        <f t="shared" si="9"/>
        <v>0</v>
      </c>
      <c r="G45" s="4">
        <f t="shared" si="9"/>
        <v>0</v>
      </c>
      <c r="H45" s="4">
        <f t="shared" si="9"/>
        <v>0</v>
      </c>
      <c r="I45" s="4">
        <f t="shared" si="9"/>
        <v>0</v>
      </c>
      <c r="J45" s="4">
        <f t="shared" si="9"/>
        <v>0</v>
      </c>
      <c r="K45" s="4">
        <f t="shared" si="9"/>
        <v>0</v>
      </c>
      <c r="L45" s="4">
        <f t="shared" si="9"/>
        <v>0</v>
      </c>
      <c r="M45" s="4">
        <f t="shared" si="9"/>
        <v>0</v>
      </c>
    </row>
    <row r="46" spans="1:13" x14ac:dyDescent="0.25">
      <c r="A46" s="19" t="s">
        <v>34</v>
      </c>
      <c r="B46" s="17">
        <f>B28+B40</f>
        <v>0</v>
      </c>
      <c r="C46" s="87">
        <f t="shared" si="9"/>
        <v>0</v>
      </c>
      <c r="D46" s="87">
        <f t="shared" si="9"/>
        <v>0</v>
      </c>
      <c r="E46" s="87">
        <f t="shared" si="9"/>
        <v>0</v>
      </c>
      <c r="F46" s="87">
        <f t="shared" si="9"/>
        <v>0</v>
      </c>
      <c r="G46" s="87">
        <f t="shared" si="9"/>
        <v>0</v>
      </c>
      <c r="H46" s="87">
        <f t="shared" si="9"/>
        <v>0</v>
      </c>
      <c r="I46" s="87">
        <f t="shared" si="9"/>
        <v>0</v>
      </c>
      <c r="J46" s="87">
        <f t="shared" si="9"/>
        <v>0</v>
      </c>
      <c r="K46" s="87">
        <f t="shared" si="9"/>
        <v>0</v>
      </c>
      <c r="L46" s="87">
        <f t="shared" si="9"/>
        <v>0</v>
      </c>
      <c r="M46" s="87">
        <f t="shared" si="9"/>
        <v>0</v>
      </c>
    </row>
    <row r="47" spans="1:13" x14ac:dyDescent="0.25">
      <c r="A47" s="10" t="s">
        <v>31</v>
      </c>
      <c r="B47" s="24">
        <f>ROUND(B45+B46,2)</f>
        <v>0</v>
      </c>
      <c r="C47" s="24">
        <f t="shared" ref="C47:M47" si="10">ROUND(C45+C46,2)</f>
        <v>0</v>
      </c>
      <c r="D47" s="24">
        <f t="shared" si="10"/>
        <v>0</v>
      </c>
      <c r="E47" s="24">
        <f t="shared" si="10"/>
        <v>0</v>
      </c>
      <c r="F47" s="24">
        <f t="shared" si="10"/>
        <v>0</v>
      </c>
      <c r="G47" s="24">
        <f t="shared" si="10"/>
        <v>0</v>
      </c>
      <c r="H47" s="24">
        <f t="shared" si="10"/>
        <v>0</v>
      </c>
      <c r="I47" s="24">
        <f t="shared" si="10"/>
        <v>0</v>
      </c>
      <c r="J47" s="24">
        <f t="shared" si="10"/>
        <v>0</v>
      </c>
      <c r="K47" s="24">
        <f t="shared" si="10"/>
        <v>0</v>
      </c>
      <c r="L47" s="24">
        <f t="shared" si="10"/>
        <v>0</v>
      </c>
      <c r="M47" s="24">
        <f t="shared" si="10"/>
        <v>0</v>
      </c>
    </row>
    <row r="50" spans="1:8" x14ac:dyDescent="0.25">
      <c r="A50" s="115" t="s">
        <v>77</v>
      </c>
      <c r="B50" s="116"/>
      <c r="C50" s="116"/>
      <c r="D50" s="116"/>
      <c r="E50" s="116"/>
      <c r="F50" s="116"/>
      <c r="G50" s="116"/>
      <c r="H50" s="116"/>
    </row>
    <row r="51" spans="1:8" x14ac:dyDescent="0.25">
      <c r="A51" s="6" t="s">
        <v>37</v>
      </c>
      <c r="B51" s="2"/>
      <c r="C51" s="2"/>
      <c r="D51" s="2"/>
      <c r="E51" s="2"/>
      <c r="F51" s="2"/>
    </row>
    <row r="52" spans="1:8" x14ac:dyDescent="0.25">
      <c r="A52" s="9" t="s">
        <v>40</v>
      </c>
    </row>
  </sheetData>
  <mergeCells count="1">
    <mergeCell ref="B8:M8"/>
  </mergeCells>
  <pageMargins left="0.17" right="0.17" top="0.75" bottom="0.75" header="0.3" footer="0.3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/>
    <pageSetUpPr fitToPage="1"/>
  </sheetPr>
  <dimension ref="A1:I48"/>
  <sheetViews>
    <sheetView workbookViewId="0">
      <selection activeCell="H23" sqref="H23"/>
    </sheetView>
  </sheetViews>
  <sheetFormatPr defaultRowHeight="15" x14ac:dyDescent="0.25"/>
  <cols>
    <col min="1" max="1" width="38.42578125" bestFit="1" customWidth="1"/>
    <col min="2" max="2" width="11.85546875" customWidth="1"/>
    <col min="3" max="3" width="13.42578125" customWidth="1"/>
    <col min="4" max="4" width="13.7109375" customWidth="1"/>
    <col min="5" max="5" width="13.28515625" customWidth="1"/>
    <col min="6" max="6" width="13.85546875" customWidth="1"/>
    <col min="7" max="7" width="13.7109375" customWidth="1"/>
    <col min="8" max="8" width="16.140625" customWidth="1"/>
    <col min="9" max="9" width="13.42578125" customWidth="1"/>
    <col min="10" max="10" width="12.42578125" customWidth="1"/>
    <col min="11" max="11" width="12.140625" customWidth="1"/>
  </cols>
  <sheetData>
    <row r="1" spans="1:9" ht="18.75" x14ac:dyDescent="0.3">
      <c r="A1" s="7" t="s">
        <v>12</v>
      </c>
      <c r="D1" s="77"/>
    </row>
    <row r="2" spans="1:9" x14ac:dyDescent="0.25">
      <c r="A2" s="1" t="s">
        <v>83</v>
      </c>
    </row>
    <row r="3" spans="1:9" x14ac:dyDescent="0.25">
      <c r="A3" s="1" t="s">
        <v>80</v>
      </c>
    </row>
    <row r="4" spans="1:9" x14ac:dyDescent="0.25">
      <c r="A4" s="31" t="s">
        <v>42</v>
      </c>
    </row>
    <row r="5" spans="1:9" ht="14.25" customHeight="1" x14ac:dyDescent="0.25"/>
    <row r="6" spans="1:9" ht="18" customHeight="1" x14ac:dyDescent="0.25">
      <c r="A6" s="112" t="s">
        <v>74</v>
      </c>
    </row>
    <row r="7" spans="1:9" ht="30" customHeight="1" x14ac:dyDescent="0.25">
      <c r="A7" s="60" t="s">
        <v>25</v>
      </c>
      <c r="B7" s="65" t="s">
        <v>45</v>
      </c>
      <c r="C7" s="65" t="s">
        <v>65</v>
      </c>
      <c r="D7" s="65" t="s">
        <v>48</v>
      </c>
      <c r="E7" s="65" t="s">
        <v>46</v>
      </c>
      <c r="F7" s="65" t="s">
        <v>47</v>
      </c>
      <c r="G7" s="65" t="s">
        <v>44</v>
      </c>
      <c r="H7" s="65" t="s">
        <v>49</v>
      </c>
    </row>
    <row r="8" spans="1:9" x14ac:dyDescent="0.25">
      <c r="A8" t="s">
        <v>23</v>
      </c>
      <c r="B8" s="96"/>
      <c r="C8" s="63">
        <f>B8/SUM($B$8:$B$18)</f>
        <v>0</v>
      </c>
      <c r="D8" s="96"/>
      <c r="E8" s="96">
        <f>B8+D8</f>
        <v>0</v>
      </c>
      <c r="F8" s="32">
        <f>$G$20/($B$20+$D$20)</f>
        <v>0</v>
      </c>
      <c r="G8" s="38">
        <f>$G$20*C8</f>
        <v>0</v>
      </c>
      <c r="H8" s="34">
        <v>1</v>
      </c>
      <c r="I8" s="32"/>
    </row>
    <row r="9" spans="1:9" x14ac:dyDescent="0.25">
      <c r="A9" t="s">
        <v>14</v>
      </c>
      <c r="B9" s="96"/>
      <c r="C9" s="63">
        <f t="shared" ref="C9:C18" si="0">B9/SUM($B$8:$B$18)</f>
        <v>0</v>
      </c>
      <c r="D9" s="96"/>
      <c r="E9" s="96">
        <f t="shared" ref="E9:E18" si="1">B9+D9</f>
        <v>0</v>
      </c>
      <c r="F9" s="32">
        <f t="shared" ref="F9:F18" si="2">$G$20/($B$20+$D$20)</f>
        <v>0</v>
      </c>
      <c r="G9" s="38">
        <f t="shared" ref="G9:G18" si="3">$G$20*C9</f>
        <v>0</v>
      </c>
      <c r="H9" s="34">
        <v>1</v>
      </c>
    </row>
    <row r="10" spans="1:9" x14ac:dyDescent="0.25">
      <c r="A10" t="s">
        <v>16</v>
      </c>
      <c r="B10" s="96"/>
      <c r="C10" s="63">
        <f t="shared" si="0"/>
        <v>0</v>
      </c>
      <c r="D10" s="96"/>
      <c r="E10" s="96">
        <f t="shared" si="1"/>
        <v>0</v>
      </c>
      <c r="F10" s="32">
        <f t="shared" si="2"/>
        <v>0</v>
      </c>
      <c r="G10" s="38">
        <f t="shared" si="3"/>
        <v>0</v>
      </c>
      <c r="H10" s="34">
        <v>1</v>
      </c>
    </row>
    <row r="11" spans="1:9" x14ac:dyDescent="0.25">
      <c r="A11" t="s">
        <v>17</v>
      </c>
      <c r="B11" s="96"/>
      <c r="C11" s="63">
        <f t="shared" si="0"/>
        <v>0</v>
      </c>
      <c r="D11" s="96"/>
      <c r="E11" s="96">
        <f t="shared" si="1"/>
        <v>0</v>
      </c>
      <c r="F11" s="32">
        <f t="shared" si="2"/>
        <v>0</v>
      </c>
      <c r="G11" s="38">
        <f t="shared" si="3"/>
        <v>0</v>
      </c>
      <c r="H11" s="34">
        <v>1</v>
      </c>
    </row>
    <row r="12" spans="1:9" x14ac:dyDescent="0.25">
      <c r="A12" t="s">
        <v>15</v>
      </c>
      <c r="B12" s="96"/>
      <c r="C12" s="63">
        <f t="shared" si="0"/>
        <v>0</v>
      </c>
      <c r="D12" s="96"/>
      <c r="E12" s="96">
        <f t="shared" si="1"/>
        <v>0</v>
      </c>
      <c r="F12" s="32">
        <f t="shared" si="2"/>
        <v>0</v>
      </c>
      <c r="G12" s="38">
        <f t="shared" si="3"/>
        <v>0</v>
      </c>
      <c r="H12" s="34">
        <v>1</v>
      </c>
    </row>
    <row r="13" spans="1:9" x14ac:dyDescent="0.25">
      <c r="A13" t="s">
        <v>18</v>
      </c>
      <c r="B13" s="96"/>
      <c r="C13" s="63">
        <f t="shared" si="0"/>
        <v>0</v>
      </c>
      <c r="D13" s="96"/>
      <c r="E13" s="96">
        <f t="shared" si="1"/>
        <v>0</v>
      </c>
      <c r="F13" s="32">
        <f t="shared" si="2"/>
        <v>0</v>
      </c>
      <c r="G13" s="38">
        <f t="shared" si="3"/>
        <v>0</v>
      </c>
      <c r="H13" s="34">
        <v>1</v>
      </c>
    </row>
    <row r="14" spans="1:9" x14ac:dyDescent="0.25">
      <c r="A14" t="s">
        <v>19</v>
      </c>
      <c r="B14" s="96"/>
      <c r="C14" s="63">
        <f t="shared" si="0"/>
        <v>0</v>
      </c>
      <c r="D14" s="96"/>
      <c r="E14" s="96">
        <f t="shared" si="1"/>
        <v>0</v>
      </c>
      <c r="F14" s="32">
        <f t="shared" si="2"/>
        <v>0</v>
      </c>
      <c r="G14" s="38">
        <f t="shared" si="3"/>
        <v>0</v>
      </c>
      <c r="H14" s="34">
        <v>1</v>
      </c>
    </row>
    <row r="15" spans="1:9" x14ac:dyDescent="0.25">
      <c r="A15" t="s">
        <v>20</v>
      </c>
      <c r="B15" s="96"/>
      <c r="C15" s="63">
        <f t="shared" si="0"/>
        <v>0</v>
      </c>
      <c r="D15" s="96"/>
      <c r="E15" s="96">
        <f t="shared" si="1"/>
        <v>0</v>
      </c>
      <c r="F15" s="32">
        <f t="shared" si="2"/>
        <v>0</v>
      </c>
      <c r="G15" s="38">
        <f t="shared" si="3"/>
        <v>0</v>
      </c>
      <c r="H15" s="34">
        <v>1</v>
      </c>
    </row>
    <row r="16" spans="1:9" x14ac:dyDescent="0.25">
      <c r="A16" s="40" t="s">
        <v>52</v>
      </c>
      <c r="B16" s="97"/>
      <c r="C16" s="63">
        <f t="shared" si="0"/>
        <v>0</v>
      </c>
      <c r="D16" s="97"/>
      <c r="E16" s="97">
        <f t="shared" si="1"/>
        <v>0</v>
      </c>
      <c r="F16" s="43">
        <f t="shared" si="2"/>
        <v>0</v>
      </c>
      <c r="G16" s="68">
        <f t="shared" si="3"/>
        <v>0</v>
      </c>
      <c r="H16" s="44">
        <v>1</v>
      </c>
    </row>
    <row r="17" spans="1:9" x14ac:dyDescent="0.25">
      <c r="A17" t="s">
        <v>53</v>
      </c>
      <c r="B17" s="96"/>
      <c r="C17" s="63">
        <f t="shared" si="0"/>
        <v>0</v>
      </c>
      <c r="D17" s="96"/>
      <c r="E17" s="96">
        <f t="shared" si="1"/>
        <v>0</v>
      </c>
      <c r="F17" s="32">
        <f t="shared" si="2"/>
        <v>0</v>
      </c>
      <c r="G17" s="38">
        <f t="shared" si="3"/>
        <v>0</v>
      </c>
      <c r="H17" s="34">
        <v>1</v>
      </c>
    </row>
    <row r="18" spans="1:9" x14ac:dyDescent="0.25">
      <c r="A18" t="s">
        <v>53</v>
      </c>
      <c r="B18" s="96">
        <v>1</v>
      </c>
      <c r="C18" s="63">
        <f t="shared" si="0"/>
        <v>1</v>
      </c>
      <c r="D18" s="96"/>
      <c r="E18" s="96">
        <f t="shared" si="1"/>
        <v>1</v>
      </c>
      <c r="F18" s="32">
        <f t="shared" si="2"/>
        <v>0</v>
      </c>
      <c r="G18" s="38">
        <f t="shared" si="3"/>
        <v>0</v>
      </c>
      <c r="H18" s="34">
        <v>1</v>
      </c>
    </row>
    <row r="19" spans="1:9" x14ac:dyDescent="0.25">
      <c r="B19" s="96"/>
      <c r="C19" s="64"/>
      <c r="D19" s="96"/>
      <c r="E19" s="96"/>
    </row>
    <row r="20" spans="1:9" x14ac:dyDescent="0.25">
      <c r="A20" t="s">
        <v>2</v>
      </c>
      <c r="B20" s="96">
        <f>SUM(B8:B18)</f>
        <v>1</v>
      </c>
      <c r="C20" s="63">
        <f>SUM(C8:C18)</f>
        <v>1</v>
      </c>
      <c r="D20" s="96">
        <f>SUM(D8:D18)</f>
        <v>0</v>
      </c>
      <c r="E20" s="96">
        <f>SUM(E8:E18)</f>
        <v>1</v>
      </c>
      <c r="G20" s="38">
        <f>'SF - Total'!C22</f>
        <v>0</v>
      </c>
    </row>
    <row r="22" spans="1:9" x14ac:dyDescent="0.25">
      <c r="A22" s="45" t="s">
        <v>50</v>
      </c>
      <c r="B22" s="111">
        <f t="shared" ref="B22:G22" si="4">B16</f>
        <v>0</v>
      </c>
      <c r="C22" s="47">
        <f t="shared" si="4"/>
        <v>0</v>
      </c>
      <c r="D22" s="111">
        <f t="shared" si="4"/>
        <v>0</v>
      </c>
      <c r="E22" s="111">
        <f t="shared" si="4"/>
        <v>0</v>
      </c>
      <c r="F22" s="48">
        <f t="shared" si="4"/>
        <v>0</v>
      </c>
      <c r="G22" s="49">
        <f t="shared" si="4"/>
        <v>0</v>
      </c>
      <c r="H22" s="46" t="s">
        <v>54</v>
      </c>
    </row>
    <row r="23" spans="1:9" x14ac:dyDescent="0.25">
      <c r="A23" t="s">
        <v>21</v>
      </c>
      <c r="C23" s="67"/>
      <c r="G23" s="35">
        <f>$G$22*H23</f>
        <v>0</v>
      </c>
      <c r="H23" s="34">
        <v>0.6</v>
      </c>
    </row>
    <row r="24" spans="1:9" x14ac:dyDescent="0.25">
      <c r="A24" t="s">
        <v>22</v>
      </c>
      <c r="C24" s="67"/>
      <c r="G24" s="35">
        <f t="shared" ref="G24:G25" si="5">$G$22*H24</f>
        <v>0</v>
      </c>
      <c r="H24" s="34">
        <v>0.2</v>
      </c>
    </row>
    <row r="25" spans="1:9" x14ac:dyDescent="0.25">
      <c r="A25" s="59" t="s">
        <v>51</v>
      </c>
      <c r="B25" s="59"/>
      <c r="C25" s="71"/>
      <c r="D25" s="59"/>
      <c r="E25" s="59"/>
      <c r="F25" s="59"/>
      <c r="G25" s="72">
        <f t="shared" si="5"/>
        <v>0</v>
      </c>
      <c r="H25" s="73">
        <v>0.2</v>
      </c>
    </row>
    <row r="26" spans="1:9" x14ac:dyDescent="0.25">
      <c r="A26" s="70" t="s">
        <v>2</v>
      </c>
      <c r="C26" s="50"/>
      <c r="G26" s="37">
        <f>SUM(G23:G25)</f>
        <v>0</v>
      </c>
      <c r="H26" s="34">
        <f>SUM(H23:H25)</f>
        <v>1</v>
      </c>
    </row>
    <row r="27" spans="1:9" ht="38.25" x14ac:dyDescent="0.25">
      <c r="A27" s="65" t="s">
        <v>26</v>
      </c>
      <c r="B27" s="65" t="s">
        <v>43</v>
      </c>
      <c r="C27" s="76" t="s">
        <v>55</v>
      </c>
      <c r="D27" s="76" t="s">
        <v>55</v>
      </c>
      <c r="E27" s="76" t="s">
        <v>55</v>
      </c>
      <c r="F27" s="36"/>
      <c r="G27" s="36"/>
      <c r="H27" s="36"/>
      <c r="I27" s="36"/>
    </row>
    <row r="28" spans="1:9" x14ac:dyDescent="0.25">
      <c r="A28" s="51" t="s">
        <v>23</v>
      </c>
      <c r="B28" s="33">
        <f>C8</f>
        <v>0</v>
      </c>
      <c r="C28" s="66">
        <f>$B28*C$40</f>
        <v>0</v>
      </c>
      <c r="D28" s="66">
        <f t="shared" ref="D28:E28" si="6">$B28*D$40</f>
        <v>0</v>
      </c>
      <c r="E28" s="66">
        <f t="shared" si="6"/>
        <v>0</v>
      </c>
      <c r="F28" s="36"/>
      <c r="G28" s="36"/>
      <c r="H28" s="36"/>
    </row>
    <row r="29" spans="1:9" x14ac:dyDescent="0.25">
      <c r="A29" s="50" t="s">
        <v>14</v>
      </c>
      <c r="B29" s="33">
        <f t="shared" ref="B29:B38" si="7">C9</f>
        <v>0</v>
      </c>
      <c r="C29" s="66">
        <f t="shared" ref="C29:E38" si="8">$B29*C$40</f>
        <v>0</v>
      </c>
      <c r="D29" s="66">
        <f t="shared" si="8"/>
        <v>0</v>
      </c>
      <c r="E29" s="66">
        <f t="shared" si="8"/>
        <v>0</v>
      </c>
    </row>
    <row r="30" spans="1:9" x14ac:dyDescent="0.25">
      <c r="A30" s="50" t="s">
        <v>16</v>
      </c>
      <c r="B30" s="33">
        <f t="shared" si="7"/>
        <v>0</v>
      </c>
      <c r="C30" s="66">
        <f t="shared" si="8"/>
        <v>0</v>
      </c>
      <c r="D30" s="66">
        <f t="shared" si="8"/>
        <v>0</v>
      </c>
      <c r="E30" s="66">
        <f t="shared" si="8"/>
        <v>0</v>
      </c>
    </row>
    <row r="31" spans="1:9" x14ac:dyDescent="0.25">
      <c r="A31" s="50" t="s">
        <v>17</v>
      </c>
      <c r="B31" s="33">
        <f t="shared" si="7"/>
        <v>0</v>
      </c>
      <c r="C31" s="66">
        <f t="shared" si="8"/>
        <v>0</v>
      </c>
      <c r="D31" s="66">
        <f t="shared" si="8"/>
        <v>0</v>
      </c>
      <c r="E31" s="66">
        <f t="shared" si="8"/>
        <v>0</v>
      </c>
    </row>
    <row r="32" spans="1:9" x14ac:dyDescent="0.25">
      <c r="A32" s="50" t="s">
        <v>15</v>
      </c>
      <c r="B32" s="33">
        <f t="shared" si="7"/>
        <v>0</v>
      </c>
      <c r="C32" s="66">
        <f t="shared" si="8"/>
        <v>0</v>
      </c>
      <c r="D32" s="66">
        <f t="shared" si="8"/>
        <v>0</v>
      </c>
      <c r="E32" s="66">
        <f t="shared" si="8"/>
        <v>0</v>
      </c>
    </row>
    <row r="33" spans="1:8" x14ac:dyDescent="0.25">
      <c r="A33" s="50" t="s">
        <v>27</v>
      </c>
      <c r="B33" s="33">
        <f t="shared" si="7"/>
        <v>0</v>
      </c>
      <c r="C33" s="66">
        <f t="shared" si="8"/>
        <v>0</v>
      </c>
      <c r="D33" s="66">
        <f t="shared" si="8"/>
        <v>0</v>
      </c>
      <c r="E33" s="66">
        <f t="shared" si="8"/>
        <v>0</v>
      </c>
    </row>
    <row r="34" spans="1:8" x14ac:dyDescent="0.25">
      <c r="A34" s="50" t="s">
        <v>19</v>
      </c>
      <c r="B34" s="33">
        <f t="shared" si="7"/>
        <v>0</v>
      </c>
      <c r="C34" s="66">
        <f t="shared" si="8"/>
        <v>0</v>
      </c>
      <c r="D34" s="66">
        <f t="shared" si="8"/>
        <v>0</v>
      </c>
      <c r="E34" s="66">
        <f t="shared" si="8"/>
        <v>0</v>
      </c>
    </row>
    <row r="35" spans="1:8" x14ac:dyDescent="0.25">
      <c r="A35" s="50" t="s">
        <v>20</v>
      </c>
      <c r="B35" s="33">
        <f t="shared" si="7"/>
        <v>0</v>
      </c>
      <c r="C35" s="66">
        <f t="shared" si="8"/>
        <v>0</v>
      </c>
      <c r="D35" s="66">
        <f t="shared" si="8"/>
        <v>0</v>
      </c>
      <c r="E35" s="66">
        <f t="shared" si="8"/>
        <v>0</v>
      </c>
    </row>
    <row r="36" spans="1:8" x14ac:dyDescent="0.25">
      <c r="A36" s="41" t="s">
        <v>66</v>
      </c>
      <c r="B36" s="42">
        <f t="shared" si="7"/>
        <v>0</v>
      </c>
      <c r="C36" s="66">
        <f t="shared" si="8"/>
        <v>0</v>
      </c>
      <c r="D36" s="66">
        <f t="shared" si="8"/>
        <v>0</v>
      </c>
      <c r="E36" s="66">
        <f t="shared" si="8"/>
        <v>0</v>
      </c>
    </row>
    <row r="37" spans="1:8" x14ac:dyDescent="0.25">
      <c r="A37" s="50" t="s">
        <v>53</v>
      </c>
      <c r="B37" s="33">
        <f t="shared" si="7"/>
        <v>0</v>
      </c>
      <c r="C37" s="66">
        <f t="shared" si="8"/>
        <v>0</v>
      </c>
      <c r="D37" s="66">
        <f t="shared" si="8"/>
        <v>0</v>
      </c>
      <c r="E37" s="66">
        <f t="shared" si="8"/>
        <v>0</v>
      </c>
    </row>
    <row r="38" spans="1:8" x14ac:dyDescent="0.25">
      <c r="A38" s="50" t="s">
        <v>53</v>
      </c>
      <c r="B38" s="33">
        <f t="shared" si="7"/>
        <v>1</v>
      </c>
      <c r="C38" s="66">
        <f t="shared" si="8"/>
        <v>0</v>
      </c>
      <c r="D38" s="66">
        <f t="shared" si="8"/>
        <v>0</v>
      </c>
      <c r="E38" s="66">
        <f t="shared" si="8"/>
        <v>0</v>
      </c>
    </row>
    <row r="39" spans="1:8" x14ac:dyDescent="0.25">
      <c r="C39" s="38"/>
      <c r="D39" s="38"/>
      <c r="E39" s="38"/>
    </row>
    <row r="40" spans="1:8" x14ac:dyDescent="0.25">
      <c r="A40" t="s">
        <v>56</v>
      </c>
      <c r="C40" s="69">
        <f>'SF - Total'!C29</f>
        <v>0</v>
      </c>
      <c r="D40" s="69">
        <f>'SF - Total'!C30</f>
        <v>0</v>
      </c>
      <c r="E40" s="69">
        <f>'SF - Total'!C31</f>
        <v>0</v>
      </c>
    </row>
    <row r="41" spans="1:8" x14ac:dyDescent="0.25">
      <c r="C41" s="38"/>
      <c r="D41" s="38"/>
      <c r="E41" s="38"/>
    </row>
    <row r="42" spans="1:8" x14ac:dyDescent="0.25">
      <c r="A42" s="45" t="s">
        <v>50</v>
      </c>
      <c r="B42" s="47">
        <f>B36</f>
        <v>0</v>
      </c>
      <c r="C42" s="86">
        <f>C40*$B$42</f>
        <v>0</v>
      </c>
      <c r="D42" s="86">
        <f t="shared" ref="D42:E42" si="9">D40*$B$42</f>
        <v>0</v>
      </c>
      <c r="E42" s="86">
        <f t="shared" si="9"/>
        <v>0</v>
      </c>
      <c r="F42" s="46" t="s">
        <v>54</v>
      </c>
      <c r="H42" s="37"/>
    </row>
    <row r="43" spans="1:8" x14ac:dyDescent="0.25">
      <c r="A43" t="s">
        <v>21</v>
      </c>
      <c r="C43" s="69">
        <f>C42*F43</f>
        <v>0</v>
      </c>
      <c r="D43" s="38">
        <f>D42*F43</f>
        <v>0</v>
      </c>
      <c r="E43" s="38">
        <f>E42*F43</f>
        <v>0</v>
      </c>
      <c r="F43" s="34">
        <f>H23</f>
        <v>0.6</v>
      </c>
      <c r="H43" s="37"/>
    </row>
    <row r="44" spans="1:8" x14ac:dyDescent="0.25">
      <c r="A44" t="s">
        <v>22</v>
      </c>
      <c r="C44" s="69">
        <f>C42*F44</f>
        <v>0</v>
      </c>
      <c r="D44" s="38">
        <f>D42*F44</f>
        <v>0</v>
      </c>
      <c r="E44" s="38">
        <f>E42*F44</f>
        <v>0</v>
      </c>
      <c r="F44" s="34">
        <f>H24</f>
        <v>0.2</v>
      </c>
      <c r="H44" s="37"/>
    </row>
    <row r="45" spans="1:8" x14ac:dyDescent="0.25">
      <c r="A45" s="59" t="s">
        <v>51</v>
      </c>
      <c r="B45" s="59"/>
      <c r="C45" s="74">
        <f>C42*F45</f>
        <v>0</v>
      </c>
      <c r="D45" s="75">
        <f>D42*F45</f>
        <v>0</v>
      </c>
      <c r="E45" s="75">
        <f>E42*F45</f>
        <v>0</v>
      </c>
      <c r="F45" s="73">
        <f>H25</f>
        <v>0.2</v>
      </c>
      <c r="H45" s="37"/>
    </row>
    <row r="46" spans="1:8" x14ac:dyDescent="0.25">
      <c r="A46" t="s">
        <v>2</v>
      </c>
      <c r="C46" s="69">
        <f>SUM(C43:C45)</f>
        <v>0</v>
      </c>
      <c r="D46" s="69">
        <f t="shared" ref="D46:E46" si="10">SUM(D43:D45)</f>
        <v>0</v>
      </c>
      <c r="E46" s="69">
        <f t="shared" si="10"/>
        <v>0</v>
      </c>
      <c r="F46" s="34">
        <v>1</v>
      </c>
    </row>
    <row r="47" spans="1:8" x14ac:dyDescent="0.25">
      <c r="C47" s="50"/>
    </row>
    <row r="48" spans="1:8" x14ac:dyDescent="0.25">
      <c r="A48" s="64" t="s">
        <v>64</v>
      </c>
      <c r="B48" s="64"/>
    </row>
  </sheetData>
  <pageMargins left="1" right="1" top="1" bottom="1" header="0.5" footer="0.5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6"/>
    <pageSetUpPr fitToPage="1"/>
  </sheetPr>
  <dimension ref="A1:I48"/>
  <sheetViews>
    <sheetView topLeftCell="A17" workbookViewId="0">
      <selection activeCell="F43" sqref="F43"/>
    </sheetView>
  </sheetViews>
  <sheetFormatPr defaultRowHeight="15" x14ac:dyDescent="0.25"/>
  <cols>
    <col min="1" max="1" width="38.42578125" bestFit="1" customWidth="1"/>
    <col min="2" max="2" width="11.85546875" customWidth="1"/>
    <col min="3" max="3" width="13.42578125" customWidth="1"/>
    <col min="4" max="4" width="13.7109375" customWidth="1"/>
    <col min="5" max="5" width="13.28515625" customWidth="1"/>
    <col min="6" max="6" width="13.85546875" customWidth="1"/>
    <col min="7" max="7" width="13.7109375" customWidth="1"/>
    <col min="8" max="8" width="16.140625" customWidth="1"/>
    <col min="9" max="9" width="13.42578125" customWidth="1"/>
    <col min="10" max="10" width="12.42578125" customWidth="1"/>
    <col min="11" max="11" width="12.140625" customWidth="1"/>
  </cols>
  <sheetData>
    <row r="1" spans="1:8" ht="18.75" x14ac:dyDescent="0.3">
      <c r="A1" s="7" t="s">
        <v>12</v>
      </c>
      <c r="D1" s="77"/>
    </row>
    <row r="2" spans="1:8" x14ac:dyDescent="0.25">
      <c r="A2" s="1" t="s">
        <v>84</v>
      </c>
    </row>
    <row r="3" spans="1:8" x14ac:dyDescent="0.25">
      <c r="A3" s="1" t="s">
        <v>80</v>
      </c>
    </row>
    <row r="4" spans="1:8" x14ac:dyDescent="0.25">
      <c r="A4" s="31" t="s">
        <v>42</v>
      </c>
    </row>
    <row r="5" spans="1:8" ht="14.25" customHeight="1" x14ac:dyDescent="0.25"/>
    <row r="6" spans="1:8" ht="18" customHeight="1" x14ac:dyDescent="0.25">
      <c r="A6" s="112" t="s">
        <v>75</v>
      </c>
    </row>
    <row r="7" spans="1:8" ht="30" customHeight="1" x14ac:dyDescent="0.25">
      <c r="A7" s="60" t="s">
        <v>25</v>
      </c>
      <c r="B7" s="65" t="s">
        <v>45</v>
      </c>
      <c r="C7" s="65" t="s">
        <v>65</v>
      </c>
      <c r="D7" s="65" t="s">
        <v>48</v>
      </c>
      <c r="E7" s="65" t="s">
        <v>46</v>
      </c>
      <c r="F7" s="65" t="s">
        <v>47</v>
      </c>
      <c r="G7" s="65" t="s">
        <v>44</v>
      </c>
      <c r="H7" s="65" t="s">
        <v>49</v>
      </c>
    </row>
    <row r="8" spans="1:8" x14ac:dyDescent="0.25">
      <c r="A8" t="s">
        <v>23</v>
      </c>
      <c r="B8" s="96"/>
      <c r="C8" s="63">
        <f>B8/SUM($B$8:$B$18)</f>
        <v>0</v>
      </c>
      <c r="D8" s="96"/>
      <c r="E8" s="96"/>
      <c r="F8" s="32"/>
      <c r="G8" s="38">
        <f>$G$20*C8</f>
        <v>0</v>
      </c>
      <c r="H8" s="34">
        <v>1</v>
      </c>
    </row>
    <row r="9" spans="1:8" x14ac:dyDescent="0.25">
      <c r="A9" t="s">
        <v>14</v>
      </c>
      <c r="B9" s="96"/>
      <c r="C9" s="63">
        <f t="shared" ref="C9:C18" si="0">B9/SUM($B$8:$B$18)</f>
        <v>0</v>
      </c>
      <c r="D9" s="96"/>
      <c r="E9" s="96"/>
      <c r="F9" s="32"/>
      <c r="G9" s="38">
        <f t="shared" ref="G9:G18" si="1">$G$20*C9</f>
        <v>0</v>
      </c>
      <c r="H9" s="34">
        <v>1</v>
      </c>
    </row>
    <row r="10" spans="1:8" x14ac:dyDescent="0.25">
      <c r="A10" t="s">
        <v>16</v>
      </c>
      <c r="B10" s="96"/>
      <c r="C10" s="63">
        <f t="shared" si="0"/>
        <v>0</v>
      </c>
      <c r="D10" s="96"/>
      <c r="E10" s="96"/>
      <c r="F10" s="32"/>
      <c r="G10" s="38">
        <f t="shared" si="1"/>
        <v>0</v>
      </c>
      <c r="H10" s="34">
        <v>1</v>
      </c>
    </row>
    <row r="11" spans="1:8" x14ac:dyDescent="0.25">
      <c r="A11" t="s">
        <v>17</v>
      </c>
      <c r="B11" s="96"/>
      <c r="C11" s="63">
        <f t="shared" si="0"/>
        <v>0</v>
      </c>
      <c r="D11" s="96"/>
      <c r="E11" s="96"/>
      <c r="F11" s="32"/>
      <c r="G11" s="38">
        <f t="shared" si="1"/>
        <v>0</v>
      </c>
      <c r="H11" s="34">
        <v>1</v>
      </c>
    </row>
    <row r="12" spans="1:8" x14ac:dyDescent="0.25">
      <c r="A12" t="s">
        <v>15</v>
      </c>
      <c r="B12" s="96"/>
      <c r="C12" s="63">
        <f t="shared" si="0"/>
        <v>0</v>
      </c>
      <c r="D12" s="96"/>
      <c r="E12" s="96"/>
      <c r="F12" s="32"/>
      <c r="G12" s="38">
        <f t="shared" si="1"/>
        <v>0</v>
      </c>
      <c r="H12" s="34">
        <v>1</v>
      </c>
    </row>
    <row r="13" spans="1:8" x14ac:dyDescent="0.25">
      <c r="A13" t="s">
        <v>18</v>
      </c>
      <c r="B13" s="96"/>
      <c r="C13" s="63">
        <f t="shared" si="0"/>
        <v>0</v>
      </c>
      <c r="D13" s="96"/>
      <c r="E13" s="96"/>
      <c r="F13" s="32"/>
      <c r="G13" s="38">
        <f t="shared" si="1"/>
        <v>0</v>
      </c>
      <c r="H13" s="34">
        <v>1</v>
      </c>
    </row>
    <row r="14" spans="1:8" x14ac:dyDescent="0.25">
      <c r="A14" t="s">
        <v>19</v>
      </c>
      <c r="B14" s="96"/>
      <c r="C14" s="63">
        <f t="shared" si="0"/>
        <v>0</v>
      </c>
      <c r="D14" s="96"/>
      <c r="E14" s="96"/>
      <c r="F14" s="32"/>
      <c r="G14" s="38">
        <f t="shared" si="1"/>
        <v>0</v>
      </c>
      <c r="H14" s="34">
        <v>1</v>
      </c>
    </row>
    <row r="15" spans="1:8" x14ac:dyDescent="0.25">
      <c r="A15" t="s">
        <v>20</v>
      </c>
      <c r="B15" s="96"/>
      <c r="C15" s="63">
        <f t="shared" si="0"/>
        <v>0</v>
      </c>
      <c r="D15" s="96"/>
      <c r="E15" s="96"/>
      <c r="F15" s="32"/>
      <c r="G15" s="38">
        <f t="shared" si="1"/>
        <v>0</v>
      </c>
      <c r="H15" s="34">
        <v>1</v>
      </c>
    </row>
    <row r="16" spans="1:8" x14ac:dyDescent="0.25">
      <c r="A16" s="40" t="s">
        <v>52</v>
      </c>
      <c r="B16" s="97"/>
      <c r="C16" s="63">
        <f t="shared" si="0"/>
        <v>0</v>
      </c>
      <c r="D16" s="97"/>
      <c r="E16" s="97"/>
      <c r="F16" s="43"/>
      <c r="G16" s="68">
        <f t="shared" si="1"/>
        <v>0</v>
      </c>
      <c r="H16" s="44">
        <v>1</v>
      </c>
    </row>
    <row r="17" spans="1:9" x14ac:dyDescent="0.25">
      <c r="A17" t="s">
        <v>53</v>
      </c>
      <c r="B17" s="96"/>
      <c r="C17" s="63">
        <f t="shared" si="0"/>
        <v>0</v>
      </c>
      <c r="D17" s="96"/>
      <c r="E17" s="96"/>
      <c r="F17" s="32"/>
      <c r="G17" s="38">
        <f t="shared" si="1"/>
        <v>0</v>
      </c>
      <c r="H17" s="34">
        <v>1</v>
      </c>
    </row>
    <row r="18" spans="1:9" x14ac:dyDescent="0.25">
      <c r="A18" t="s">
        <v>53</v>
      </c>
      <c r="B18" s="96">
        <v>1</v>
      </c>
      <c r="C18" s="63">
        <f t="shared" si="0"/>
        <v>1</v>
      </c>
      <c r="D18" s="96"/>
      <c r="E18" s="96"/>
      <c r="F18" s="32"/>
      <c r="G18" s="38">
        <f t="shared" si="1"/>
        <v>0</v>
      </c>
      <c r="H18" s="34">
        <v>1</v>
      </c>
    </row>
    <row r="19" spans="1:9" x14ac:dyDescent="0.25">
      <c r="B19" s="96"/>
      <c r="C19" s="64"/>
      <c r="D19" s="96"/>
      <c r="E19" s="96"/>
    </row>
    <row r="20" spans="1:9" x14ac:dyDescent="0.25">
      <c r="A20" t="s">
        <v>2</v>
      </c>
      <c r="B20" s="96">
        <f>SUM(B8:B18)</f>
        <v>1</v>
      </c>
      <c r="C20" s="63">
        <f>SUM(C8:C18)</f>
        <v>1</v>
      </c>
      <c r="D20" s="96">
        <f>SUM(D8:D18)</f>
        <v>0</v>
      </c>
      <c r="E20" s="96">
        <f>SUM(E8:E18)</f>
        <v>0</v>
      </c>
      <c r="G20" s="38">
        <f>'SF - Total'!D22</f>
        <v>0</v>
      </c>
    </row>
    <row r="22" spans="1:9" x14ac:dyDescent="0.25">
      <c r="A22" s="45" t="s">
        <v>50</v>
      </c>
      <c r="B22" s="46">
        <f t="shared" ref="B22:G22" si="2">B16</f>
        <v>0</v>
      </c>
      <c r="C22" s="47">
        <f t="shared" si="2"/>
        <v>0</v>
      </c>
      <c r="D22" s="46">
        <f t="shared" si="2"/>
        <v>0</v>
      </c>
      <c r="E22" s="46">
        <f t="shared" si="2"/>
        <v>0</v>
      </c>
      <c r="F22" s="48">
        <f t="shared" si="2"/>
        <v>0</v>
      </c>
      <c r="G22" s="49">
        <f t="shared" si="2"/>
        <v>0</v>
      </c>
      <c r="H22" s="46" t="s">
        <v>54</v>
      </c>
    </row>
    <row r="23" spans="1:9" x14ac:dyDescent="0.25">
      <c r="A23" t="s">
        <v>21</v>
      </c>
      <c r="C23" s="67"/>
      <c r="G23" s="35">
        <f>$G$22*H23</f>
        <v>0</v>
      </c>
      <c r="H23" s="34">
        <v>0.6</v>
      </c>
    </row>
    <row r="24" spans="1:9" x14ac:dyDescent="0.25">
      <c r="A24" t="s">
        <v>22</v>
      </c>
      <c r="C24" s="67"/>
      <c r="G24" s="35">
        <f t="shared" ref="G24:G25" si="3">$G$22*H24</f>
        <v>0</v>
      </c>
      <c r="H24" s="34">
        <v>0.2</v>
      </c>
    </row>
    <row r="25" spans="1:9" x14ac:dyDescent="0.25">
      <c r="A25" s="59" t="s">
        <v>51</v>
      </c>
      <c r="B25" s="59"/>
      <c r="C25" s="71"/>
      <c r="D25" s="59"/>
      <c r="E25" s="59"/>
      <c r="F25" s="59"/>
      <c r="G25" s="72">
        <f t="shared" si="3"/>
        <v>0</v>
      </c>
      <c r="H25" s="73">
        <v>0.2</v>
      </c>
    </row>
    <row r="26" spans="1:9" x14ac:dyDescent="0.25">
      <c r="A26" s="70" t="s">
        <v>2</v>
      </c>
      <c r="C26" s="50"/>
      <c r="G26" s="37">
        <f>SUM(G23:G25)</f>
        <v>0</v>
      </c>
      <c r="H26" s="34">
        <f>SUM(H23:H25)</f>
        <v>1</v>
      </c>
    </row>
    <row r="27" spans="1:9" ht="38.25" x14ac:dyDescent="0.25">
      <c r="A27" s="65" t="s">
        <v>26</v>
      </c>
      <c r="B27" s="65" t="s">
        <v>43</v>
      </c>
      <c r="C27" s="76" t="s">
        <v>55</v>
      </c>
      <c r="D27" s="76" t="s">
        <v>55</v>
      </c>
      <c r="E27" s="76" t="s">
        <v>55</v>
      </c>
      <c r="F27" s="36"/>
      <c r="G27" s="36"/>
      <c r="H27" s="36"/>
      <c r="I27" s="36"/>
    </row>
    <row r="28" spans="1:9" x14ac:dyDescent="0.25">
      <c r="A28" s="51" t="s">
        <v>23</v>
      </c>
      <c r="B28" s="33">
        <f>C8</f>
        <v>0</v>
      </c>
      <c r="C28" s="66">
        <f>$B28*C$40</f>
        <v>0</v>
      </c>
      <c r="D28" s="66">
        <f t="shared" ref="D28:E28" si="4">$B28*D$40</f>
        <v>0</v>
      </c>
      <c r="E28" s="66">
        <f t="shared" si="4"/>
        <v>0</v>
      </c>
      <c r="F28" s="36"/>
      <c r="G28" s="36"/>
      <c r="H28" s="36"/>
    </row>
    <row r="29" spans="1:9" x14ac:dyDescent="0.25">
      <c r="A29" s="50" t="s">
        <v>14</v>
      </c>
      <c r="B29" s="33">
        <f t="shared" ref="B29:B38" si="5">C9</f>
        <v>0</v>
      </c>
      <c r="C29" s="38">
        <f t="shared" ref="C29:E38" si="6">$B29*C$40</f>
        <v>0</v>
      </c>
      <c r="D29" s="38">
        <f t="shared" si="6"/>
        <v>0</v>
      </c>
      <c r="E29" s="38">
        <f t="shared" si="6"/>
        <v>0</v>
      </c>
    </row>
    <row r="30" spans="1:9" x14ac:dyDescent="0.25">
      <c r="A30" s="50" t="s">
        <v>16</v>
      </c>
      <c r="B30" s="33">
        <f t="shared" si="5"/>
        <v>0</v>
      </c>
      <c r="C30" s="38">
        <f t="shared" si="6"/>
        <v>0</v>
      </c>
      <c r="D30" s="38">
        <f t="shared" si="6"/>
        <v>0</v>
      </c>
      <c r="E30" s="38">
        <f t="shared" si="6"/>
        <v>0</v>
      </c>
    </row>
    <row r="31" spans="1:9" x14ac:dyDescent="0.25">
      <c r="A31" s="50" t="s">
        <v>17</v>
      </c>
      <c r="B31" s="33">
        <f t="shared" si="5"/>
        <v>0</v>
      </c>
      <c r="C31" s="38">
        <f t="shared" si="6"/>
        <v>0</v>
      </c>
      <c r="D31" s="38">
        <f t="shared" si="6"/>
        <v>0</v>
      </c>
      <c r="E31" s="38">
        <f t="shared" si="6"/>
        <v>0</v>
      </c>
    </row>
    <row r="32" spans="1:9" x14ac:dyDescent="0.25">
      <c r="A32" s="50" t="s">
        <v>15</v>
      </c>
      <c r="B32" s="33">
        <f t="shared" si="5"/>
        <v>0</v>
      </c>
      <c r="C32" s="38">
        <f t="shared" si="6"/>
        <v>0</v>
      </c>
      <c r="D32" s="38">
        <f t="shared" si="6"/>
        <v>0</v>
      </c>
      <c r="E32" s="38">
        <f t="shared" si="6"/>
        <v>0</v>
      </c>
    </row>
    <row r="33" spans="1:8" x14ac:dyDescent="0.25">
      <c r="A33" s="50" t="s">
        <v>27</v>
      </c>
      <c r="B33" s="33">
        <f t="shared" si="5"/>
        <v>0</v>
      </c>
      <c r="C33" s="38">
        <f t="shared" si="6"/>
        <v>0</v>
      </c>
      <c r="D33" s="38">
        <f t="shared" si="6"/>
        <v>0</v>
      </c>
      <c r="E33" s="38">
        <f t="shared" si="6"/>
        <v>0</v>
      </c>
    </row>
    <row r="34" spans="1:8" x14ac:dyDescent="0.25">
      <c r="A34" s="50" t="s">
        <v>19</v>
      </c>
      <c r="B34" s="33">
        <f t="shared" si="5"/>
        <v>0</v>
      </c>
      <c r="C34" s="38">
        <f t="shared" si="6"/>
        <v>0</v>
      </c>
      <c r="D34" s="38">
        <f t="shared" si="6"/>
        <v>0</v>
      </c>
      <c r="E34" s="38">
        <f t="shared" si="6"/>
        <v>0</v>
      </c>
    </row>
    <row r="35" spans="1:8" x14ac:dyDescent="0.25">
      <c r="A35" s="50" t="s">
        <v>20</v>
      </c>
      <c r="B35" s="33">
        <f t="shared" si="5"/>
        <v>0</v>
      </c>
      <c r="C35" s="38">
        <f t="shared" si="6"/>
        <v>0</v>
      </c>
      <c r="D35" s="38">
        <f t="shared" si="6"/>
        <v>0</v>
      </c>
      <c r="E35" s="38">
        <f t="shared" si="6"/>
        <v>0</v>
      </c>
    </row>
    <row r="36" spans="1:8" x14ac:dyDescent="0.25">
      <c r="A36" s="41" t="s">
        <v>66</v>
      </c>
      <c r="B36" s="42">
        <f t="shared" si="5"/>
        <v>0</v>
      </c>
      <c r="C36" s="38">
        <f t="shared" si="6"/>
        <v>0</v>
      </c>
      <c r="D36" s="38">
        <f t="shared" si="6"/>
        <v>0</v>
      </c>
      <c r="E36" s="38">
        <f t="shared" si="6"/>
        <v>0</v>
      </c>
    </row>
    <row r="37" spans="1:8" x14ac:dyDescent="0.25">
      <c r="A37" s="50" t="s">
        <v>53</v>
      </c>
      <c r="B37" s="33">
        <f t="shared" si="5"/>
        <v>0</v>
      </c>
      <c r="C37" s="38">
        <f t="shared" si="6"/>
        <v>0</v>
      </c>
      <c r="D37" s="38">
        <f t="shared" si="6"/>
        <v>0</v>
      </c>
      <c r="E37" s="38">
        <f t="shared" si="6"/>
        <v>0</v>
      </c>
    </row>
    <row r="38" spans="1:8" x14ac:dyDescent="0.25">
      <c r="A38" s="50" t="s">
        <v>53</v>
      </c>
      <c r="B38" s="33">
        <f t="shared" si="5"/>
        <v>1</v>
      </c>
      <c r="C38" s="38">
        <f t="shared" si="6"/>
        <v>0</v>
      </c>
      <c r="D38" s="38">
        <f t="shared" si="6"/>
        <v>0</v>
      </c>
      <c r="E38" s="38">
        <f t="shared" si="6"/>
        <v>0</v>
      </c>
    </row>
    <row r="39" spans="1:8" x14ac:dyDescent="0.25">
      <c r="C39" s="38"/>
      <c r="D39" s="38"/>
      <c r="E39" s="38"/>
    </row>
    <row r="40" spans="1:8" x14ac:dyDescent="0.25">
      <c r="A40" t="s">
        <v>56</v>
      </c>
      <c r="C40" s="38">
        <f>'SF - Total'!D29</f>
        <v>0</v>
      </c>
      <c r="D40" s="38">
        <f>'SF - Total'!D30</f>
        <v>0</v>
      </c>
      <c r="E40" s="38">
        <f>'SF - Total'!D31</f>
        <v>0</v>
      </c>
    </row>
    <row r="41" spans="1:8" x14ac:dyDescent="0.25">
      <c r="C41" s="38"/>
      <c r="D41" s="38"/>
      <c r="E41" s="38"/>
    </row>
    <row r="42" spans="1:8" x14ac:dyDescent="0.25">
      <c r="A42" s="45" t="s">
        <v>50</v>
      </c>
      <c r="B42" s="47">
        <f>B36</f>
        <v>0</v>
      </c>
      <c r="C42" s="86">
        <f>C40*$B$42</f>
        <v>0</v>
      </c>
      <c r="D42" s="86">
        <f t="shared" ref="D42:E42" si="7">D40*$B$42</f>
        <v>0</v>
      </c>
      <c r="E42" s="86">
        <f t="shared" si="7"/>
        <v>0</v>
      </c>
      <c r="F42" s="46" t="s">
        <v>54</v>
      </c>
      <c r="H42" s="37"/>
    </row>
    <row r="43" spans="1:8" x14ac:dyDescent="0.25">
      <c r="A43" t="s">
        <v>21</v>
      </c>
      <c r="C43" s="69">
        <f>C42*F43</f>
        <v>0</v>
      </c>
      <c r="D43" s="38">
        <f>D42*F43</f>
        <v>0</v>
      </c>
      <c r="E43" s="38">
        <f>E42*F43</f>
        <v>0</v>
      </c>
      <c r="F43" s="34">
        <f>H23</f>
        <v>0.6</v>
      </c>
      <c r="H43" s="37"/>
    </row>
    <row r="44" spans="1:8" x14ac:dyDescent="0.25">
      <c r="A44" t="s">
        <v>22</v>
      </c>
      <c r="C44" s="69">
        <f>C42*F44</f>
        <v>0</v>
      </c>
      <c r="D44" s="38">
        <f>D42*F44</f>
        <v>0</v>
      </c>
      <c r="E44" s="38">
        <f>E42*F44</f>
        <v>0</v>
      </c>
      <c r="F44" s="34">
        <f>H24</f>
        <v>0.2</v>
      </c>
      <c r="H44" s="37"/>
    </row>
    <row r="45" spans="1:8" x14ac:dyDescent="0.25">
      <c r="A45" s="59" t="s">
        <v>51</v>
      </c>
      <c r="B45" s="59"/>
      <c r="C45" s="74">
        <f>C42*F45</f>
        <v>0</v>
      </c>
      <c r="D45" s="75">
        <f>D42*F45</f>
        <v>0</v>
      </c>
      <c r="E45" s="75">
        <f>E42*F45</f>
        <v>0</v>
      </c>
      <c r="F45" s="73">
        <f>H25</f>
        <v>0.2</v>
      </c>
      <c r="H45" s="37"/>
    </row>
    <row r="46" spans="1:8" x14ac:dyDescent="0.25">
      <c r="A46" t="s">
        <v>2</v>
      </c>
      <c r="C46" s="69">
        <f>SUM(C43:C45)</f>
        <v>0</v>
      </c>
      <c r="D46" s="69">
        <f t="shared" ref="D46:E46" si="8">SUM(D43:D45)</f>
        <v>0</v>
      </c>
      <c r="E46" s="69">
        <f t="shared" si="8"/>
        <v>0</v>
      </c>
      <c r="F46" s="34">
        <v>1</v>
      </c>
    </row>
    <row r="47" spans="1:8" x14ac:dyDescent="0.25">
      <c r="C47" s="50"/>
    </row>
    <row r="48" spans="1:8" x14ac:dyDescent="0.25">
      <c r="A48" s="64" t="s">
        <v>64</v>
      </c>
      <c r="B48" s="64"/>
    </row>
  </sheetData>
  <pageMargins left="1" right="1" top="1" bottom="1" header="0.5" footer="0.5"/>
  <pageSetup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/>
    <pageSetUpPr fitToPage="1"/>
  </sheetPr>
  <dimension ref="A1:I48"/>
  <sheetViews>
    <sheetView workbookViewId="0">
      <selection activeCell="F20" sqref="F20"/>
    </sheetView>
  </sheetViews>
  <sheetFormatPr defaultRowHeight="15" x14ac:dyDescent="0.25"/>
  <cols>
    <col min="1" max="1" width="38.42578125" bestFit="1" customWidth="1"/>
    <col min="2" max="2" width="11.85546875" customWidth="1"/>
    <col min="3" max="3" width="13.42578125" customWidth="1"/>
    <col min="4" max="4" width="13.7109375" customWidth="1"/>
    <col min="5" max="5" width="13.28515625" customWidth="1"/>
    <col min="6" max="6" width="13.85546875" customWidth="1"/>
    <col min="7" max="7" width="13.7109375" customWidth="1"/>
    <col min="8" max="8" width="16.140625" customWidth="1"/>
    <col min="9" max="9" width="13.42578125" customWidth="1"/>
    <col min="10" max="10" width="12.42578125" customWidth="1"/>
    <col min="11" max="11" width="12.140625" customWidth="1"/>
  </cols>
  <sheetData>
    <row r="1" spans="1:8" ht="18.75" x14ac:dyDescent="0.3">
      <c r="A1" s="7" t="s">
        <v>12</v>
      </c>
      <c r="D1" s="77"/>
    </row>
    <row r="2" spans="1:8" x14ac:dyDescent="0.25">
      <c r="A2" s="1" t="s">
        <v>85</v>
      </c>
    </row>
    <row r="3" spans="1:8" x14ac:dyDescent="0.25">
      <c r="A3" s="1" t="s">
        <v>80</v>
      </c>
    </row>
    <row r="4" spans="1:8" x14ac:dyDescent="0.25">
      <c r="A4" s="31" t="s">
        <v>42</v>
      </c>
    </row>
    <row r="5" spans="1:8" ht="14.25" customHeight="1" x14ac:dyDescent="0.25"/>
    <row r="6" spans="1:8" ht="18" customHeight="1" x14ac:dyDescent="0.25">
      <c r="A6" s="112" t="s">
        <v>76</v>
      </c>
    </row>
    <row r="7" spans="1:8" ht="30" customHeight="1" x14ac:dyDescent="0.25">
      <c r="A7" s="60" t="s">
        <v>25</v>
      </c>
      <c r="B7" s="65" t="s">
        <v>45</v>
      </c>
      <c r="C7" s="65" t="s">
        <v>65</v>
      </c>
      <c r="D7" s="65" t="s">
        <v>48</v>
      </c>
      <c r="E7" s="65" t="s">
        <v>46</v>
      </c>
      <c r="F7" s="65" t="s">
        <v>47</v>
      </c>
      <c r="G7" s="65" t="s">
        <v>44</v>
      </c>
      <c r="H7" s="65" t="s">
        <v>49</v>
      </c>
    </row>
    <row r="8" spans="1:8" x14ac:dyDescent="0.25">
      <c r="A8" t="s">
        <v>23</v>
      </c>
      <c r="B8" s="96"/>
      <c r="C8" s="63">
        <f>B8/SUM($B$8:$B$18)</f>
        <v>0</v>
      </c>
      <c r="D8" s="96"/>
      <c r="E8" s="96"/>
      <c r="F8" s="32"/>
      <c r="G8" s="38">
        <f>$G$20*C8</f>
        <v>0</v>
      </c>
      <c r="H8" s="34">
        <v>1</v>
      </c>
    </row>
    <row r="9" spans="1:8" x14ac:dyDescent="0.25">
      <c r="A9" t="s">
        <v>14</v>
      </c>
      <c r="B9" s="96"/>
      <c r="C9" s="63">
        <f t="shared" ref="C9:C18" si="0">B9/SUM($B$8:$B$18)</f>
        <v>0</v>
      </c>
      <c r="D9" s="96"/>
      <c r="E9" s="96"/>
      <c r="F9" s="32"/>
      <c r="G9" s="38">
        <f t="shared" ref="G9:G18" si="1">$G$20*C9</f>
        <v>0</v>
      </c>
      <c r="H9" s="34">
        <v>1</v>
      </c>
    </row>
    <row r="10" spans="1:8" x14ac:dyDescent="0.25">
      <c r="A10" t="s">
        <v>16</v>
      </c>
      <c r="B10" s="96"/>
      <c r="C10" s="63">
        <f t="shared" si="0"/>
        <v>0</v>
      </c>
      <c r="D10" s="96"/>
      <c r="E10" s="96"/>
      <c r="F10" s="32"/>
      <c r="G10" s="38">
        <f t="shared" si="1"/>
        <v>0</v>
      </c>
      <c r="H10" s="34">
        <v>1</v>
      </c>
    </row>
    <row r="11" spans="1:8" x14ac:dyDescent="0.25">
      <c r="A11" t="s">
        <v>17</v>
      </c>
      <c r="B11" s="96"/>
      <c r="C11" s="63">
        <f t="shared" si="0"/>
        <v>0</v>
      </c>
      <c r="D11" s="96"/>
      <c r="E11" s="96"/>
      <c r="F11" s="32"/>
      <c r="G11" s="38">
        <f t="shared" si="1"/>
        <v>0</v>
      </c>
      <c r="H11" s="34">
        <v>1</v>
      </c>
    </row>
    <row r="12" spans="1:8" x14ac:dyDescent="0.25">
      <c r="A12" t="s">
        <v>15</v>
      </c>
      <c r="B12" s="96"/>
      <c r="C12" s="63">
        <f t="shared" si="0"/>
        <v>0</v>
      </c>
      <c r="D12" s="96"/>
      <c r="E12" s="96"/>
      <c r="F12" s="32"/>
      <c r="G12" s="38">
        <f t="shared" si="1"/>
        <v>0</v>
      </c>
      <c r="H12" s="34">
        <v>1</v>
      </c>
    </row>
    <row r="13" spans="1:8" x14ac:dyDescent="0.25">
      <c r="A13" t="s">
        <v>18</v>
      </c>
      <c r="B13" s="96"/>
      <c r="C13" s="63">
        <f t="shared" si="0"/>
        <v>0</v>
      </c>
      <c r="D13" s="96"/>
      <c r="E13" s="96"/>
      <c r="F13" s="32"/>
      <c r="G13" s="38">
        <f t="shared" si="1"/>
        <v>0</v>
      </c>
      <c r="H13" s="34">
        <v>1</v>
      </c>
    </row>
    <row r="14" spans="1:8" x14ac:dyDescent="0.25">
      <c r="A14" t="s">
        <v>19</v>
      </c>
      <c r="B14" s="96"/>
      <c r="C14" s="63">
        <f t="shared" si="0"/>
        <v>0</v>
      </c>
      <c r="D14" s="96"/>
      <c r="E14" s="96"/>
      <c r="F14" s="32"/>
      <c r="G14" s="38">
        <f t="shared" si="1"/>
        <v>0</v>
      </c>
      <c r="H14" s="34">
        <v>1</v>
      </c>
    </row>
    <row r="15" spans="1:8" x14ac:dyDescent="0.25">
      <c r="A15" t="s">
        <v>20</v>
      </c>
      <c r="B15" s="96"/>
      <c r="C15" s="63">
        <f t="shared" si="0"/>
        <v>0</v>
      </c>
      <c r="D15" s="96"/>
      <c r="E15" s="96"/>
      <c r="F15" s="32"/>
      <c r="G15" s="38">
        <f t="shared" si="1"/>
        <v>0</v>
      </c>
      <c r="H15" s="34">
        <v>1</v>
      </c>
    </row>
    <row r="16" spans="1:8" x14ac:dyDescent="0.25">
      <c r="A16" s="40" t="s">
        <v>52</v>
      </c>
      <c r="B16" s="97"/>
      <c r="C16" s="63">
        <f t="shared" si="0"/>
        <v>0</v>
      </c>
      <c r="D16" s="97"/>
      <c r="E16" s="97"/>
      <c r="F16" s="43"/>
      <c r="G16" s="68">
        <f t="shared" si="1"/>
        <v>0</v>
      </c>
      <c r="H16" s="44">
        <v>1</v>
      </c>
    </row>
    <row r="17" spans="1:9" x14ac:dyDescent="0.25">
      <c r="A17" t="s">
        <v>53</v>
      </c>
      <c r="B17" s="96"/>
      <c r="C17" s="63">
        <f t="shared" si="0"/>
        <v>0</v>
      </c>
      <c r="D17" s="96"/>
      <c r="E17" s="96"/>
      <c r="F17" s="32"/>
      <c r="G17" s="38">
        <f t="shared" si="1"/>
        <v>0</v>
      </c>
      <c r="H17" s="34">
        <v>1</v>
      </c>
    </row>
    <row r="18" spans="1:9" x14ac:dyDescent="0.25">
      <c r="A18" t="s">
        <v>53</v>
      </c>
      <c r="B18" s="96">
        <v>1</v>
      </c>
      <c r="C18" s="63">
        <f t="shared" si="0"/>
        <v>1</v>
      </c>
      <c r="D18" s="96"/>
      <c r="E18" s="96"/>
      <c r="F18" s="32"/>
      <c r="G18" s="38">
        <f t="shared" si="1"/>
        <v>0</v>
      </c>
      <c r="H18" s="34">
        <v>1</v>
      </c>
    </row>
    <row r="19" spans="1:9" x14ac:dyDescent="0.25">
      <c r="B19" s="96"/>
      <c r="C19" s="64"/>
      <c r="D19" s="96"/>
      <c r="E19" s="96"/>
    </row>
    <row r="20" spans="1:9" x14ac:dyDescent="0.25">
      <c r="A20" t="s">
        <v>2</v>
      </c>
      <c r="B20" s="96">
        <f>SUM(B8:B18)</f>
        <v>1</v>
      </c>
      <c r="C20" s="63">
        <f>SUM(C8:C18)</f>
        <v>1</v>
      </c>
      <c r="D20" s="96">
        <f>SUM(D8:D18)</f>
        <v>0</v>
      </c>
      <c r="E20" s="96">
        <f>SUM(E8:E18)</f>
        <v>0</v>
      </c>
      <c r="G20" s="38">
        <f>'SF - Total'!E22</f>
        <v>0</v>
      </c>
    </row>
    <row r="22" spans="1:9" x14ac:dyDescent="0.25">
      <c r="A22" s="45" t="s">
        <v>50</v>
      </c>
      <c r="B22" s="46">
        <f t="shared" ref="B22:G22" si="2">B16</f>
        <v>0</v>
      </c>
      <c r="C22" s="47">
        <f t="shared" si="2"/>
        <v>0</v>
      </c>
      <c r="D22" s="46">
        <f t="shared" si="2"/>
        <v>0</v>
      </c>
      <c r="E22" s="46">
        <f t="shared" si="2"/>
        <v>0</v>
      </c>
      <c r="F22" s="48">
        <f t="shared" si="2"/>
        <v>0</v>
      </c>
      <c r="G22" s="49">
        <f t="shared" si="2"/>
        <v>0</v>
      </c>
      <c r="H22" s="46" t="s">
        <v>54</v>
      </c>
    </row>
    <row r="23" spans="1:9" x14ac:dyDescent="0.25">
      <c r="A23" t="s">
        <v>21</v>
      </c>
      <c r="C23" s="67"/>
      <c r="G23" s="35">
        <f>$G$22*H23</f>
        <v>0</v>
      </c>
      <c r="H23" s="34">
        <v>0.6</v>
      </c>
    </row>
    <row r="24" spans="1:9" x14ac:dyDescent="0.25">
      <c r="A24" t="s">
        <v>22</v>
      </c>
      <c r="C24" s="67"/>
      <c r="G24" s="35">
        <f t="shared" ref="G24:G25" si="3">$G$22*H24</f>
        <v>0</v>
      </c>
      <c r="H24" s="34">
        <v>0.2</v>
      </c>
    </row>
    <row r="25" spans="1:9" x14ac:dyDescent="0.25">
      <c r="A25" s="59" t="s">
        <v>51</v>
      </c>
      <c r="B25" s="59"/>
      <c r="C25" s="71"/>
      <c r="D25" s="59"/>
      <c r="E25" s="59"/>
      <c r="F25" s="59"/>
      <c r="G25" s="72">
        <f t="shared" si="3"/>
        <v>0</v>
      </c>
      <c r="H25" s="73">
        <v>0.2</v>
      </c>
    </row>
    <row r="26" spans="1:9" x14ac:dyDescent="0.25">
      <c r="A26" s="70" t="s">
        <v>2</v>
      </c>
      <c r="C26" s="50"/>
      <c r="G26" s="37">
        <f>SUM(G23:G25)</f>
        <v>0</v>
      </c>
      <c r="H26" s="34">
        <f>SUM(H23:H25)</f>
        <v>1</v>
      </c>
    </row>
    <row r="27" spans="1:9" ht="38.25" x14ac:dyDescent="0.25">
      <c r="A27" s="65" t="s">
        <v>26</v>
      </c>
      <c r="B27" s="65" t="s">
        <v>43</v>
      </c>
      <c r="C27" s="76" t="s">
        <v>55</v>
      </c>
      <c r="D27" s="76" t="s">
        <v>55</v>
      </c>
      <c r="E27" s="76" t="s">
        <v>55</v>
      </c>
      <c r="F27" s="36"/>
      <c r="G27" s="36"/>
      <c r="H27" s="36"/>
      <c r="I27" s="36"/>
    </row>
    <row r="28" spans="1:9" x14ac:dyDescent="0.25">
      <c r="A28" s="51" t="s">
        <v>23</v>
      </c>
      <c r="B28" s="33">
        <f>C8</f>
        <v>0</v>
      </c>
      <c r="C28" s="66">
        <f>$B28*C$40</f>
        <v>0</v>
      </c>
      <c r="D28" s="66">
        <f t="shared" ref="D28:E28" si="4">$B28*D$40</f>
        <v>0</v>
      </c>
      <c r="E28" s="66">
        <f t="shared" si="4"/>
        <v>0</v>
      </c>
      <c r="F28" s="36"/>
      <c r="G28" s="36"/>
      <c r="H28" s="36"/>
    </row>
    <row r="29" spans="1:9" x14ac:dyDescent="0.25">
      <c r="A29" s="50" t="s">
        <v>14</v>
      </c>
      <c r="B29" s="33">
        <f t="shared" ref="B29:B38" si="5">C9</f>
        <v>0</v>
      </c>
      <c r="C29" s="38">
        <f t="shared" ref="C29:E38" si="6">$B29*C$40</f>
        <v>0</v>
      </c>
      <c r="D29" s="38">
        <f t="shared" si="6"/>
        <v>0</v>
      </c>
      <c r="E29" s="38">
        <f t="shared" si="6"/>
        <v>0</v>
      </c>
    </row>
    <row r="30" spans="1:9" x14ac:dyDescent="0.25">
      <c r="A30" s="50" t="s">
        <v>16</v>
      </c>
      <c r="B30" s="33">
        <f t="shared" si="5"/>
        <v>0</v>
      </c>
      <c r="C30" s="38">
        <f t="shared" si="6"/>
        <v>0</v>
      </c>
      <c r="D30" s="38">
        <f t="shared" si="6"/>
        <v>0</v>
      </c>
      <c r="E30" s="38">
        <f t="shared" si="6"/>
        <v>0</v>
      </c>
    </row>
    <row r="31" spans="1:9" x14ac:dyDescent="0.25">
      <c r="A31" s="50" t="s">
        <v>17</v>
      </c>
      <c r="B31" s="33">
        <f t="shared" si="5"/>
        <v>0</v>
      </c>
      <c r="C31" s="38">
        <f t="shared" si="6"/>
        <v>0</v>
      </c>
      <c r="D31" s="38">
        <f t="shared" si="6"/>
        <v>0</v>
      </c>
      <c r="E31" s="38">
        <f t="shared" si="6"/>
        <v>0</v>
      </c>
    </row>
    <row r="32" spans="1:9" x14ac:dyDescent="0.25">
      <c r="A32" s="50" t="s">
        <v>15</v>
      </c>
      <c r="B32" s="33">
        <f t="shared" si="5"/>
        <v>0</v>
      </c>
      <c r="C32" s="38">
        <f t="shared" si="6"/>
        <v>0</v>
      </c>
      <c r="D32" s="38">
        <f t="shared" si="6"/>
        <v>0</v>
      </c>
      <c r="E32" s="38">
        <f t="shared" si="6"/>
        <v>0</v>
      </c>
    </row>
    <row r="33" spans="1:8" x14ac:dyDescent="0.25">
      <c r="A33" s="50" t="s">
        <v>27</v>
      </c>
      <c r="B33" s="33">
        <f t="shared" si="5"/>
        <v>0</v>
      </c>
      <c r="C33" s="38">
        <f t="shared" si="6"/>
        <v>0</v>
      </c>
      <c r="D33" s="38">
        <f t="shared" si="6"/>
        <v>0</v>
      </c>
      <c r="E33" s="38">
        <f t="shared" si="6"/>
        <v>0</v>
      </c>
    </row>
    <row r="34" spans="1:8" x14ac:dyDescent="0.25">
      <c r="A34" s="50" t="s">
        <v>19</v>
      </c>
      <c r="B34" s="33">
        <f t="shared" si="5"/>
        <v>0</v>
      </c>
      <c r="C34" s="38">
        <f t="shared" si="6"/>
        <v>0</v>
      </c>
      <c r="D34" s="38">
        <f t="shared" si="6"/>
        <v>0</v>
      </c>
      <c r="E34" s="38">
        <f t="shared" si="6"/>
        <v>0</v>
      </c>
    </row>
    <row r="35" spans="1:8" x14ac:dyDescent="0.25">
      <c r="A35" s="50" t="s">
        <v>20</v>
      </c>
      <c r="B35" s="33">
        <f t="shared" si="5"/>
        <v>0</v>
      </c>
      <c r="C35" s="38">
        <f t="shared" si="6"/>
        <v>0</v>
      </c>
      <c r="D35" s="38">
        <f t="shared" si="6"/>
        <v>0</v>
      </c>
      <c r="E35" s="38">
        <f t="shared" si="6"/>
        <v>0</v>
      </c>
    </row>
    <row r="36" spans="1:8" x14ac:dyDescent="0.25">
      <c r="A36" s="41" t="s">
        <v>66</v>
      </c>
      <c r="B36" s="42">
        <f t="shared" si="5"/>
        <v>0</v>
      </c>
      <c r="C36" s="38">
        <f t="shared" si="6"/>
        <v>0</v>
      </c>
      <c r="D36" s="38">
        <f t="shared" si="6"/>
        <v>0</v>
      </c>
      <c r="E36" s="38">
        <f t="shared" si="6"/>
        <v>0</v>
      </c>
    </row>
    <row r="37" spans="1:8" x14ac:dyDescent="0.25">
      <c r="A37" s="50" t="s">
        <v>53</v>
      </c>
      <c r="B37" s="33">
        <f t="shared" si="5"/>
        <v>0</v>
      </c>
      <c r="C37" s="38">
        <f t="shared" si="6"/>
        <v>0</v>
      </c>
      <c r="D37" s="38">
        <f t="shared" si="6"/>
        <v>0</v>
      </c>
      <c r="E37" s="38">
        <f t="shared" si="6"/>
        <v>0</v>
      </c>
    </row>
    <row r="38" spans="1:8" x14ac:dyDescent="0.25">
      <c r="A38" s="50" t="s">
        <v>53</v>
      </c>
      <c r="B38" s="33">
        <f t="shared" si="5"/>
        <v>1</v>
      </c>
      <c r="C38" s="38">
        <f t="shared" si="6"/>
        <v>0</v>
      </c>
      <c r="D38" s="38">
        <f t="shared" si="6"/>
        <v>0</v>
      </c>
      <c r="E38" s="38">
        <f t="shared" si="6"/>
        <v>0</v>
      </c>
    </row>
    <row r="39" spans="1:8" x14ac:dyDescent="0.25">
      <c r="C39" s="75"/>
      <c r="D39" s="75"/>
      <c r="E39" s="75"/>
    </row>
    <row r="40" spans="1:8" x14ac:dyDescent="0.25">
      <c r="A40" t="s">
        <v>56</v>
      </c>
      <c r="C40" s="38">
        <f>'SF - Total'!E29</f>
        <v>0</v>
      </c>
      <c r="D40" s="38">
        <f>'SF - Total'!E30</f>
        <v>0</v>
      </c>
      <c r="E40" s="38">
        <f>'SF - Total'!E31</f>
        <v>0</v>
      </c>
    </row>
    <row r="41" spans="1:8" x14ac:dyDescent="0.25">
      <c r="C41" s="38"/>
      <c r="D41" s="38"/>
      <c r="E41" s="38"/>
    </row>
    <row r="42" spans="1:8" x14ac:dyDescent="0.25">
      <c r="A42" s="45" t="s">
        <v>50</v>
      </c>
      <c r="B42" s="47">
        <f>B36</f>
        <v>0</v>
      </c>
      <c r="C42" s="86">
        <f>C40*$B$42</f>
        <v>0</v>
      </c>
      <c r="D42" s="86">
        <f t="shared" ref="D42:E42" si="7">D40*$B$42</f>
        <v>0</v>
      </c>
      <c r="E42" s="86">
        <f t="shared" si="7"/>
        <v>0</v>
      </c>
      <c r="F42" s="46" t="s">
        <v>54</v>
      </c>
      <c r="H42" s="37"/>
    </row>
    <row r="43" spans="1:8" x14ac:dyDescent="0.25">
      <c r="A43" t="s">
        <v>21</v>
      </c>
      <c r="C43" s="69">
        <f>C42*F43</f>
        <v>0</v>
      </c>
      <c r="D43" s="38">
        <f>D42*F43</f>
        <v>0</v>
      </c>
      <c r="E43" s="38">
        <f>E42*F43</f>
        <v>0</v>
      </c>
      <c r="F43" s="34">
        <f>H23</f>
        <v>0.6</v>
      </c>
      <c r="H43" s="37"/>
    </row>
    <row r="44" spans="1:8" x14ac:dyDescent="0.25">
      <c r="A44" t="s">
        <v>22</v>
      </c>
      <c r="C44" s="69">
        <f>C42*F44</f>
        <v>0</v>
      </c>
      <c r="D44" s="38">
        <f>D42*F44</f>
        <v>0</v>
      </c>
      <c r="E44" s="38">
        <f>E42*F44</f>
        <v>0</v>
      </c>
      <c r="F44" s="34">
        <f>H24</f>
        <v>0.2</v>
      </c>
      <c r="H44" s="37"/>
    </row>
    <row r="45" spans="1:8" x14ac:dyDescent="0.25">
      <c r="A45" s="59" t="s">
        <v>51</v>
      </c>
      <c r="B45" s="59"/>
      <c r="C45" s="74">
        <f>C42*F45</f>
        <v>0</v>
      </c>
      <c r="D45" s="75">
        <f>D42*F45</f>
        <v>0</v>
      </c>
      <c r="E45" s="75">
        <f>E42*F45</f>
        <v>0</v>
      </c>
      <c r="F45" s="73">
        <f>H25</f>
        <v>0.2</v>
      </c>
      <c r="H45" s="37"/>
    </row>
    <row r="46" spans="1:8" x14ac:dyDescent="0.25">
      <c r="A46" t="s">
        <v>2</v>
      </c>
      <c r="C46" s="69">
        <f>SUM(C43:C45)</f>
        <v>0</v>
      </c>
      <c r="D46" s="69">
        <f t="shared" ref="D46:E46" si="8">SUM(D43:D45)</f>
        <v>0</v>
      </c>
      <c r="E46" s="69">
        <f t="shared" si="8"/>
        <v>0</v>
      </c>
      <c r="F46" s="34">
        <v>1</v>
      </c>
    </row>
    <row r="47" spans="1:8" x14ac:dyDescent="0.25">
      <c r="C47" s="50"/>
    </row>
    <row r="48" spans="1:8" x14ac:dyDescent="0.25">
      <c r="A48" s="64" t="s">
        <v>64</v>
      </c>
      <c r="B48" s="64"/>
    </row>
  </sheetData>
  <pageMargins left="1" right="1" top="1" bottom="1" header="0.5" footer="0.5"/>
  <pageSetup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6"/>
  </sheetPr>
  <dimension ref="A1:F38"/>
  <sheetViews>
    <sheetView workbookViewId="0">
      <selection activeCell="A41" sqref="A41"/>
    </sheetView>
  </sheetViews>
  <sheetFormatPr defaultRowHeight="15" x14ac:dyDescent="0.25"/>
  <cols>
    <col min="1" max="1" width="45.42578125" customWidth="1"/>
    <col min="3" max="3" width="12.5703125" bestFit="1" customWidth="1"/>
    <col min="4" max="4" width="10.7109375" customWidth="1"/>
    <col min="5" max="5" width="11" customWidth="1"/>
    <col min="6" max="6" width="12.5703125" bestFit="1" customWidth="1"/>
  </cols>
  <sheetData>
    <row r="1" spans="1:6" x14ac:dyDescent="0.25">
      <c r="A1" s="7" t="s">
        <v>12</v>
      </c>
    </row>
    <row r="2" spans="1:6" x14ac:dyDescent="0.25">
      <c r="A2" s="1" t="s">
        <v>86</v>
      </c>
    </row>
    <row r="3" spans="1:6" x14ac:dyDescent="0.25">
      <c r="A3" s="1" t="s">
        <v>80</v>
      </c>
    </row>
    <row r="4" spans="1:6" x14ac:dyDescent="0.25">
      <c r="A4" s="58" t="s">
        <v>61</v>
      </c>
    </row>
    <row r="5" spans="1:6" x14ac:dyDescent="0.25">
      <c r="A5" s="31"/>
    </row>
    <row r="6" spans="1:6" x14ac:dyDescent="0.25">
      <c r="A6" s="25" t="s">
        <v>25</v>
      </c>
      <c r="B6" s="52"/>
      <c r="C6" s="61" t="s">
        <v>1</v>
      </c>
      <c r="D6" s="61" t="s">
        <v>57</v>
      </c>
      <c r="E6" s="61" t="s">
        <v>58</v>
      </c>
      <c r="F6" s="62" t="s">
        <v>59</v>
      </c>
    </row>
    <row r="7" spans="1:6" x14ac:dyDescent="0.25">
      <c r="A7" s="2" t="s">
        <v>3</v>
      </c>
      <c r="C7" s="110"/>
      <c r="D7" s="110"/>
      <c r="E7" s="110"/>
      <c r="F7" s="82">
        <f>C7+D7+E7</f>
        <v>0</v>
      </c>
    </row>
    <row r="8" spans="1:6" x14ac:dyDescent="0.25">
      <c r="A8" s="2" t="s">
        <v>70</v>
      </c>
      <c r="C8" s="110"/>
      <c r="D8" s="110"/>
      <c r="E8" s="110"/>
      <c r="F8" s="82">
        <f t="shared" ref="F8:F21" si="0">C8+D8+E8</f>
        <v>0</v>
      </c>
    </row>
    <row r="9" spans="1:6" x14ac:dyDescent="0.25">
      <c r="A9" s="2" t="s">
        <v>4</v>
      </c>
      <c r="C9" s="110"/>
      <c r="D9" s="110"/>
      <c r="E9" s="110"/>
      <c r="F9" s="82">
        <f t="shared" si="0"/>
        <v>0</v>
      </c>
    </row>
    <row r="10" spans="1:6" x14ac:dyDescent="0.25">
      <c r="A10" s="2" t="s">
        <v>5</v>
      </c>
      <c r="C10" s="110"/>
      <c r="D10" s="110"/>
      <c r="E10" s="110"/>
      <c r="F10" s="82">
        <f t="shared" si="0"/>
        <v>0</v>
      </c>
    </row>
    <row r="11" spans="1:6" x14ac:dyDescent="0.25">
      <c r="A11" s="2" t="s">
        <v>6</v>
      </c>
      <c r="C11" s="110"/>
      <c r="D11" s="110"/>
      <c r="E11" s="110"/>
      <c r="F11" s="82">
        <f t="shared" si="0"/>
        <v>0</v>
      </c>
    </row>
    <row r="12" spans="1:6" x14ac:dyDescent="0.25">
      <c r="A12" s="2" t="s">
        <v>7</v>
      </c>
      <c r="C12" s="110"/>
      <c r="D12" s="110"/>
      <c r="E12" s="110"/>
      <c r="F12" s="82">
        <f t="shared" si="0"/>
        <v>0</v>
      </c>
    </row>
    <row r="13" spans="1:6" x14ac:dyDescent="0.25">
      <c r="A13" s="2" t="s">
        <v>8</v>
      </c>
      <c r="C13" s="110"/>
      <c r="D13" s="110"/>
      <c r="E13" s="110"/>
      <c r="F13" s="82">
        <f t="shared" si="0"/>
        <v>0</v>
      </c>
    </row>
    <row r="14" spans="1:6" x14ac:dyDescent="0.25">
      <c r="A14" s="114" t="s">
        <v>68</v>
      </c>
      <c r="C14" s="110"/>
      <c r="D14" s="110"/>
      <c r="E14" s="110"/>
      <c r="F14" s="82">
        <f t="shared" si="0"/>
        <v>0</v>
      </c>
    </row>
    <row r="15" spans="1:6" x14ac:dyDescent="0.25">
      <c r="A15" s="2" t="s">
        <v>13</v>
      </c>
      <c r="C15" s="110"/>
      <c r="D15" s="110"/>
      <c r="E15" s="110"/>
      <c r="F15" s="82">
        <f t="shared" si="0"/>
        <v>0</v>
      </c>
    </row>
    <row r="16" spans="1:6" x14ac:dyDescent="0.25">
      <c r="A16" s="2" t="s">
        <v>35</v>
      </c>
      <c r="C16" s="110"/>
      <c r="D16" s="110"/>
      <c r="E16" s="110"/>
      <c r="F16" s="82">
        <f t="shared" si="0"/>
        <v>0</v>
      </c>
    </row>
    <row r="17" spans="1:6" x14ac:dyDescent="0.25">
      <c r="A17" s="2" t="s">
        <v>10</v>
      </c>
      <c r="C17" s="110"/>
      <c r="D17" s="110"/>
      <c r="E17" s="110"/>
      <c r="F17" s="82">
        <f t="shared" si="0"/>
        <v>0</v>
      </c>
    </row>
    <row r="18" spans="1:6" x14ac:dyDescent="0.25">
      <c r="A18" s="2" t="s">
        <v>69</v>
      </c>
      <c r="C18" s="110"/>
      <c r="D18" s="110"/>
      <c r="E18" s="110"/>
      <c r="F18" s="82">
        <f t="shared" si="0"/>
        <v>0</v>
      </c>
    </row>
    <row r="19" spans="1:6" x14ac:dyDescent="0.25">
      <c r="A19" s="9" t="s">
        <v>9</v>
      </c>
      <c r="C19" s="110"/>
      <c r="D19" s="110"/>
      <c r="E19" s="110"/>
      <c r="F19" s="82">
        <f t="shared" si="0"/>
        <v>0</v>
      </c>
    </row>
    <row r="20" spans="1:6" x14ac:dyDescent="0.25">
      <c r="A20" s="9" t="s">
        <v>9</v>
      </c>
      <c r="C20" s="110"/>
      <c r="D20" s="110"/>
      <c r="E20" s="110"/>
      <c r="F20" s="82">
        <f t="shared" si="0"/>
        <v>0</v>
      </c>
    </row>
    <row r="21" spans="1:6" x14ac:dyDescent="0.25">
      <c r="A21" s="9" t="s">
        <v>9</v>
      </c>
      <c r="C21" s="110"/>
      <c r="D21" s="110"/>
      <c r="E21" s="110"/>
      <c r="F21" s="82">
        <f t="shared" si="0"/>
        <v>0</v>
      </c>
    </row>
    <row r="22" spans="1:6" x14ac:dyDescent="0.25">
      <c r="A22" s="14" t="s">
        <v>33</v>
      </c>
      <c r="B22" s="54"/>
      <c r="C22" s="83">
        <f>SUM(C7:C21)</f>
        <v>0</v>
      </c>
      <c r="D22" s="83">
        <f t="shared" ref="D22:E22" si="1">SUM(D7:D21)</f>
        <v>0</v>
      </c>
      <c r="E22" s="83">
        <f t="shared" si="1"/>
        <v>0</v>
      </c>
      <c r="F22" s="84">
        <f>C22+D22+E22</f>
        <v>0</v>
      </c>
    </row>
    <row r="24" spans="1:6" x14ac:dyDescent="0.25">
      <c r="A24" s="59" t="s">
        <v>62</v>
      </c>
      <c r="B24" s="59"/>
      <c r="C24" s="59"/>
      <c r="D24" s="59"/>
      <c r="E24" s="59"/>
      <c r="F24" s="59"/>
    </row>
    <row r="25" spans="1:6" x14ac:dyDescent="0.25">
      <c r="A25" s="60" t="s">
        <v>63</v>
      </c>
      <c r="B25" s="61"/>
      <c r="C25" s="90">
        <f>IF(ISERR(C22/C24),0,C22/C24)</f>
        <v>0</v>
      </c>
      <c r="D25" s="90">
        <f t="shared" ref="D25:E25" si="2">IF(ISERR(D22/D24),0,D22/D24)</f>
        <v>0</v>
      </c>
      <c r="E25" s="90">
        <f t="shared" si="2"/>
        <v>0</v>
      </c>
      <c r="F25" s="91"/>
    </row>
    <row r="28" spans="1:6" x14ac:dyDescent="0.25">
      <c r="A28" s="55" t="s">
        <v>26</v>
      </c>
      <c r="B28" s="52"/>
      <c r="C28" s="61" t="s">
        <v>1</v>
      </c>
      <c r="D28" s="61" t="s">
        <v>57</v>
      </c>
      <c r="E28" s="61" t="s">
        <v>58</v>
      </c>
      <c r="F28" s="62" t="s">
        <v>59</v>
      </c>
    </row>
    <row r="29" spans="1:6" x14ac:dyDescent="0.25">
      <c r="A29" s="9" t="s">
        <v>28</v>
      </c>
      <c r="C29" s="109"/>
      <c r="D29" s="109"/>
      <c r="E29" s="109"/>
      <c r="F29" s="82">
        <f>SUM(C29:E29)</f>
        <v>0</v>
      </c>
    </row>
    <row r="30" spans="1:6" x14ac:dyDescent="0.25">
      <c r="A30" s="9" t="s">
        <v>28</v>
      </c>
      <c r="C30" s="109"/>
      <c r="D30" s="109"/>
      <c r="E30" s="109"/>
      <c r="F30" s="82">
        <f t="shared" ref="F30:F31" si="3">SUM(C30:E30)</f>
        <v>0</v>
      </c>
    </row>
    <row r="31" spans="1:6" x14ac:dyDescent="0.25">
      <c r="A31" s="9" t="s">
        <v>28</v>
      </c>
      <c r="C31" s="109"/>
      <c r="D31" s="109"/>
      <c r="E31" s="109"/>
      <c r="F31" s="82">
        <f t="shared" si="3"/>
        <v>0</v>
      </c>
    </row>
    <row r="32" spans="1:6" x14ac:dyDescent="0.25">
      <c r="A32" s="57" t="s">
        <v>32</v>
      </c>
      <c r="B32" s="54"/>
      <c r="C32" s="54"/>
      <c r="D32" s="54"/>
      <c r="E32" s="54"/>
      <c r="F32" s="84">
        <f>SUM(F29:F31)</f>
        <v>0</v>
      </c>
    </row>
    <row r="34" spans="1:6" x14ac:dyDescent="0.25">
      <c r="A34" s="56" t="s">
        <v>11</v>
      </c>
      <c r="B34" s="52"/>
      <c r="C34" s="52"/>
      <c r="D34" s="52"/>
      <c r="E34" s="52"/>
      <c r="F34" s="85">
        <f>F22+F32</f>
        <v>0</v>
      </c>
    </row>
    <row r="36" spans="1:6" x14ac:dyDescent="0.25">
      <c r="A36" s="121" t="s">
        <v>60</v>
      </c>
      <c r="B36" s="121"/>
      <c r="C36" s="121"/>
      <c r="D36" s="121"/>
      <c r="E36" s="121"/>
    </row>
    <row r="37" spans="1:6" s="9" customFormat="1" x14ac:dyDescent="0.25">
      <c r="A37" s="120" t="s">
        <v>77</v>
      </c>
      <c r="B37" s="120"/>
      <c r="C37" s="120"/>
      <c r="D37" s="120"/>
      <c r="E37" s="120"/>
      <c r="F37" s="120"/>
    </row>
    <row r="38" spans="1:6" x14ac:dyDescent="0.25">
      <c r="A38" s="120"/>
      <c r="B38" s="120"/>
      <c r="C38" s="120"/>
      <c r="D38" s="120"/>
      <c r="E38" s="120"/>
      <c r="F38" s="120"/>
    </row>
  </sheetData>
  <mergeCells count="2">
    <mergeCell ref="A37:F38"/>
    <mergeCell ref="A36:E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FTE Loc 1</vt:lpstr>
      <vt:lpstr>FTE Loc 2</vt:lpstr>
      <vt:lpstr>FTE Loc 3</vt:lpstr>
      <vt:lpstr>FTE -Total</vt:lpstr>
      <vt:lpstr>FTE Program - Total</vt:lpstr>
      <vt:lpstr>SF Loc 1</vt:lpstr>
      <vt:lpstr>SF Loc 2</vt:lpstr>
      <vt:lpstr>SF Loc 3</vt:lpstr>
      <vt:lpstr>SF - Total</vt:lpstr>
      <vt:lpstr>SF Program - Total</vt:lpstr>
    </vt:vector>
  </TitlesOfParts>
  <Company>SCDEW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Roben, Susan</dc:creator>
  <cp:lastModifiedBy>Arnone, Nina</cp:lastModifiedBy>
  <cp:lastPrinted>2024-12-20T14:07:38Z</cp:lastPrinted>
  <dcterms:created xsi:type="dcterms:W3CDTF">2014-07-18T18:01:41Z</dcterms:created>
  <dcterms:modified xsi:type="dcterms:W3CDTF">2025-11-24T18:44:59Z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484117520</vt:i4>
  </property>
  <property fmtid="{D5CDD505-2E9C-101B-9397-08002B2CF9AE}" pid="3" name="_NewReviewCycle">
    <vt:lpwstr/>
  </property>
  <property fmtid="{D5CDD505-2E9C-101B-9397-08002B2CF9AE}" pid="4" name="_EmailSubject">
    <vt:lpwstr>MOU/IFA Budget Templates</vt:lpwstr>
  </property>
  <property fmtid="{D5CDD505-2E9C-101B-9397-08002B2CF9AE}" pid="5" name="_AuthorEmail">
    <vt:lpwstr>ALinden@dew.sc.gov</vt:lpwstr>
  </property>
  <property fmtid="{D5CDD505-2E9C-101B-9397-08002B2CF9AE}" pid="6" name="_AuthorEmailDisplayName">
    <vt:lpwstr>Linden, Abby</vt:lpwstr>
  </property>
  <property fmtid="{D5CDD505-2E9C-101B-9397-08002B2CF9AE}" pid="7" name="_PreviousAdHocReviewCycleID">
    <vt:i4>-1061313351</vt:i4>
  </property>
  <property fmtid="{D5CDD505-2E9C-101B-9397-08002B2CF9AE}" pid="8" name="_ReviewingToolsShownOnce">
    <vt:lpwstr/>
  </property>
</Properties>
</file>